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Все товары" sheetId="1" r:id="rId4"/>
    <sheet name="Перчатки SFM" sheetId="2" r:id="rId5"/>
    <sheet name="Колющие" sheetId="3" r:id="rId6"/>
    <sheet name="Рентгенплёнка" sheetId="4" r:id="rId7"/>
    <sheet name="Пластырь SFM" sheetId="5" r:id="rId8"/>
    <sheet name="Разное" sheetId="6" r:id="rId9"/>
    <sheet name="Все товары для печати" sheetId="7" r:id="rId10"/>
  </sheets>
  <definedNames>
    <definedName name="_xlnm._FilterDatabase" localSheetId="6" hidden="1">'Все товары для печати'!$R$13:$R$788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<sst xmlns="http://schemas.openxmlformats.org/spreadsheetml/2006/main" uniqueCount="1537">
  <si>
    <t xml:space="preserve"> ЗАО НПО "Гарант"</t>
  </si>
  <si>
    <t>Кол-во мест</t>
  </si>
  <si>
    <t xml:space="preserve">   129337, г. Москва, ул. Красная сосна, д.30, стр.1</t>
  </si>
  <si>
    <t>Вес, кг</t>
  </si>
  <si>
    <t xml:space="preserve">   т. +7 (495) 789-38-01 (-02), (495) 745-05-56</t>
  </si>
  <si>
    <t>ОФИЦИАЛЬНЫЙ ДИСТРИБЬЮТЕР  в РФ:</t>
  </si>
  <si>
    <t>Объём, м3</t>
  </si>
  <si>
    <t xml:space="preserve">   www.garant1.ru</t>
  </si>
  <si>
    <t>- SFM Hospital Products GmbH (Германия)</t>
  </si>
  <si>
    <t>ОБЩАЯ СТОИМОСТЬ ЗАКАЗА</t>
  </si>
  <si>
    <t xml:space="preserve">   e-mail :  2@garant1.ru  (отдел продаж),   garant@garant1.ru (руководство)</t>
  </si>
  <si>
    <t>- Carestream Health (США)</t>
  </si>
  <si>
    <t xml:space="preserve">   Дата формирования: 29.04.2024 23:30</t>
  </si>
  <si>
    <t>Перчатки SFM</t>
  </si>
  <si>
    <t>Колющие</t>
  </si>
  <si>
    <t>Рентгенплёнка</t>
  </si>
  <si>
    <t>Пластырь SFM</t>
  </si>
  <si>
    <t>Разное</t>
  </si>
  <si>
    <t>Все товары для печати</t>
  </si>
  <si>
    <t>Фото</t>
  </si>
  <si>
    <t>Артикул</t>
  </si>
  <si>
    <t>Наименование товара</t>
  </si>
  <si>
    <t>Ед. изм.</t>
  </si>
  <si>
    <t>Мин. Уп.</t>
  </si>
  <si>
    <t>Трансп. Уп.</t>
  </si>
  <si>
    <t>НДС</t>
  </si>
  <si>
    <t>Цена</t>
  </si>
  <si>
    <t>РУ</t>
  </si>
  <si>
    <t>Декларация/ Отказное письмо</t>
  </si>
  <si>
    <t>Наличие</t>
  </si>
  <si>
    <t>Вес</t>
  </si>
  <si>
    <t>Объём</t>
  </si>
  <si>
    <t>Общий вес</t>
  </si>
  <si>
    <t>Общий объём</t>
  </si>
  <si>
    <t>К заказу в штуках</t>
  </si>
  <si>
    <t>К заказу в коробах</t>
  </si>
  <si>
    <t>Кол-во</t>
  </si>
  <si>
    <t>Итого, руб.</t>
  </si>
  <si>
    <t>Кол-во тр. уп.</t>
  </si>
  <si>
    <t>Перчатки SFM (Смотровые)</t>
  </si>
  <si>
    <t>Смотровые 3 / 5 пар</t>
  </si>
  <si>
    <t>4036534137079</t>
  </si>
  <si>
    <t>Перчатки нитриловые голубые 5 пар SFM, Германия размер S</t>
  </si>
  <si>
    <t>упак</t>
  </si>
  <si>
    <t>10%</t>
  </si>
  <si>
    <t>Отказное письмо</t>
  </si>
  <si>
    <t>в наличии</t>
  </si>
  <si>
    <t>4036534137086</t>
  </si>
  <si>
    <t>Перчатки нитриловые голубые 5 пар SFM, Германия размер M</t>
  </si>
  <si>
    <t>4036534137093</t>
  </si>
  <si>
    <t>Перчатки нитриловые голубые 5 пар SFM, Германия размер L</t>
  </si>
  <si>
    <t>4036534137048</t>
  </si>
  <si>
    <t>Перчатки латексные неопудренные 5 пар SFM, Германия размер S</t>
  </si>
  <si>
    <t>4036534137055</t>
  </si>
  <si>
    <t>Перчатки латексные неопудренные 5 пар SFM, Германия размер M</t>
  </si>
  <si>
    <t>4036534137062</t>
  </si>
  <si>
    <t>Перчатки латексные неопудренные 5 пар SFM, Германия размер L</t>
  </si>
  <si>
    <t>4036534137017</t>
  </si>
  <si>
    <t>Перчатки HIGH RISK 3 пары SFM, Германия размер S</t>
  </si>
  <si>
    <t>4036534137024</t>
  </si>
  <si>
    <t>Перчатки HIGH RISK 3 пары SFM, Германия размер M</t>
  </si>
  <si>
    <t>4036534137031</t>
  </si>
  <si>
    <t>Перчатки HIGH RISK 3 пары SFM, Германия размер L</t>
  </si>
  <si>
    <t>Смотровые латексные опудренные</t>
  </si>
  <si>
    <t>4036534445204</t>
  </si>
  <si>
    <t>Перчатки смотр. однораз. н/стер. ЛАТЕКСНЫЕ ОПУДР. гладкие (SFM, Германия) размер XS</t>
  </si>
  <si>
    <t>пар</t>
  </si>
  <si>
    <t>4036534446201</t>
  </si>
  <si>
    <t>Перчатки смотр. однораз. н/стер. ЛАТЕКСНЫЕ ОПУДР. гладкие (SFM, Германия) размер S</t>
  </si>
  <si>
    <t>4036534447208</t>
  </si>
  <si>
    <t>Перчатки смотр. однораз. н/стер. ЛАТЕКСНЫЕ ОПУДР. гладкие (SFM, Германия) размер M</t>
  </si>
  <si>
    <t>4036534448205</t>
  </si>
  <si>
    <t>Перчатки смотр. однораз. н/стер. ЛАТЕКСНЫЕ ОПУДР. гладкие (SFM, Германия) размер L</t>
  </si>
  <si>
    <t>4036534449202</t>
  </si>
  <si>
    <t>Перчатки смотр. однораз. н/стер. ЛАТЕКСНЫЕ ОПУДР. гладкие (SFM, Германия) размер XL</t>
  </si>
  <si>
    <t>Смотровые латексные неопудренные</t>
  </si>
  <si>
    <t>40365344532091</t>
  </si>
  <si>
    <t>Перчатки латексные в ДИСПЕНСЕРЕ н/стер. неопудр. № 100 пар (SFM, Германия) размер XS</t>
  </si>
  <si>
    <t>по запросу</t>
  </si>
  <si>
    <t>40365344502081</t>
  </si>
  <si>
    <t>Перчатки латексные в ДИСПЕНСЕРЕ н/стер. неопудр. № 100 пар (SFM, Германия) размер S</t>
  </si>
  <si>
    <t>40365344512051</t>
  </si>
  <si>
    <t>Перчатки латексные в ДИСПЕНСЕРЕ н/стер. неопудр. № 100 пар (SFM, Германия) размер M</t>
  </si>
  <si>
    <t>40365344522021</t>
  </si>
  <si>
    <t>Перчатки латексные в ДИСПЕНСЕРЕ н/стер. неопудр. № 100 пар (SFM, Германия) размер L</t>
  </si>
  <si>
    <t>40365344542061</t>
  </si>
  <si>
    <t>Перчатки латексные в ДИСПЕНСЕРЕ н/стер. неопудр. № 100 пар (SFM, Германия) размер XL</t>
  </si>
  <si>
    <t>4036534453209</t>
  </si>
  <si>
    <t>Перчатки смотр. однораз. н/стер. ЛАТЕКСНЫЕ SFM НЕОПУДР. текстур. ХЛОР. однокр. НАТУРАЛЬНЫЙ размер XS</t>
  </si>
  <si>
    <t>4036534450208</t>
  </si>
  <si>
    <t>Перчатки смотр. однораз. н/стер. ЛАТЕКСНЫЕ SFM НЕОПУДР. текстур. ХЛОР. однокр. НАТУРАЛЬНЫЙ размер S</t>
  </si>
  <si>
    <t>4036534451205</t>
  </si>
  <si>
    <t>Перчатки смотр. однораз. н/стер. ЛАТЕКСНЫЕ SFM НЕОПУДР. текстур. ХЛОР. однокр. НАТУРАЛЬНЫЙ размер M</t>
  </si>
  <si>
    <t>4036534452202</t>
  </si>
  <si>
    <t>Перчатки смотр. однораз. н/стер. ЛАТЕКСНЫЕ SFM НЕОПУДР. текстур. ХЛОР. однокр. НАТУРАЛЬНЫЙ размер L</t>
  </si>
  <si>
    <t>4036534454206</t>
  </si>
  <si>
    <t>Перчатки смотр. однораз. н/стер. ЛАТЕКСНЫЕ SFM НЕОПУДР. текстур. ХЛОР. однокр. НАТУРАЛЬНЫЙ размер XL</t>
  </si>
  <si>
    <t>4036534507667</t>
  </si>
  <si>
    <t>Перчатки смотр. однораз. н/стер. ЛАТЕКСНЫЕ SFM НЕОПУДР. текстур. ХЛОР. однокр. НАТУРАЛЬНЫЙ размер XXL</t>
  </si>
  <si>
    <t>под заказ</t>
  </si>
  <si>
    <t>4036534455210</t>
  </si>
  <si>
    <t>Перчатки СТОМАТОЛОГИЧЕСКИЕ латекс. нестер. НЕопудр. текстур. (SFM,Германия) размер XS</t>
  </si>
  <si>
    <t>4036534456217</t>
  </si>
  <si>
    <t>Перчатки СТОМАТОЛОГИЧЕСКИЕ латекс. нестер. НЕопудр. текстур. (SFM,Германия) размер S</t>
  </si>
  <si>
    <t>4036534457214</t>
  </si>
  <si>
    <t>Перчатки СТОМАТОЛОГИЧЕСКИЕ латекс. нестер. НЕопудр. текстур. (SFM,Германия) размер M</t>
  </si>
  <si>
    <t>4036534458211</t>
  </si>
  <si>
    <t>Перчатки СТОМАТОЛОГИЧЕСКИЕ латекс. нестер. НЕопудр. текстур. (SFM,Германия) размер L</t>
  </si>
  <si>
    <t>4036534459218</t>
  </si>
  <si>
    <t>Перчатки СТОМАТОЛОГИЧЕСКИЕ латекс. нестер. НЕопудр. текстур. (SFM,Германия) размер XL</t>
  </si>
  <si>
    <t>4036534465202</t>
  </si>
  <si>
    <t>Перчатки СМОТРОВЫЕ (SFM-HYBRID) ЗЕЛЕНЫЕ нестер. неопудр. текстур. (SFM,Германия) размер XS</t>
  </si>
  <si>
    <t>4036534466209</t>
  </si>
  <si>
    <t>Перчатки СМОТРОВЫЕ (SFM-HYBRID) ЗЕЛЕНЫЕ нестер. неопудр. текстур. (SFM,Германия) размер S</t>
  </si>
  <si>
    <t>4036534467206</t>
  </si>
  <si>
    <t>Перчатки СМОТРОВЫЕ (SFM-HYBRID) ЗЕЛЕНЫЕ нестер. неопудр. текстур. (SFM,Германия) размер M</t>
  </si>
  <si>
    <t>4036534468203</t>
  </si>
  <si>
    <t>Перчатки СМОТРОВЫЕ (SFM-HYBRID) ЗЕЛЕНЫЕ нестер. неопудр. текстур. (SFM,Германия) размер L</t>
  </si>
  <si>
    <t>4036534469200</t>
  </si>
  <si>
    <t>Перчатки СМОТРОВЫЕ (SFM-HYBRID) ЗЕЛЕНЫЕ нестер. неопудр. текстур. (SFM,Германия) размер XL</t>
  </si>
  <si>
    <t>4036534809112</t>
  </si>
  <si>
    <t>Перчатки СМОТРОВЫЕ (SFM-HYBRID) ЗЕЛЕНЫЕ нестер. неопудр. текстур. (SFM,Германия) размер XXL</t>
  </si>
  <si>
    <t>Смотровые нитриловые нестерильные 50 пар</t>
  </si>
  <si>
    <t>4036534640708</t>
  </si>
  <si>
    <t>Перчатки смотр. однораз. н/стер. НИТРИЛОВЫЕ SFM неопудр. текстур. ХЛОР. однокр. № 50 пар /ФИОЛЕТОВО-ГОЛУБОЙ размер XS</t>
  </si>
  <si>
    <t>4036534641705</t>
  </si>
  <si>
    <t>Перчатки смотр. однораз. н/стер. НИТРИЛОВЫЕ SFM неопудр. текстур. ХЛОР. однокр. № 50 пар /ФИОЛЕТОВО-ГОЛУБОЙ размер S</t>
  </si>
  <si>
    <t>4036534642702</t>
  </si>
  <si>
    <t>Перчатки смотр. однораз. н/стер. НИТРИЛОВЫЕ SFM неопудр. текстур. ХЛОР. однокр. № 50 пар /ФИОЛЕТОВО-ГОЛУБОЙ размер M</t>
  </si>
  <si>
    <t>4036534643709</t>
  </si>
  <si>
    <t>Перчатки смотр. однораз. н/стер. НИТРИЛОВЫЕ SFM неопудр. текстур. ХЛОР. однокр. № 50 пар /ФИОЛЕТОВО-ГОЛУБОЙ размер L</t>
  </si>
  <si>
    <t>4036534644706</t>
  </si>
  <si>
    <t>Перчатки смотр. однораз. н/стер. НИТРИЛОВЫЕ SFM неопудр. текстур. ХЛОР. однокр. № 50 пар /ФИОЛЕТОВО-ГОЛУБОЙ размер XL</t>
  </si>
  <si>
    <t>4036534527337</t>
  </si>
  <si>
    <t>Перчатки смотр. однораз. н/стер. НИТРИЛОВЫЕ SFM неопудр. текстур. ХЛОР. однокр. № 50 пар /ФИОЛЕТОВО-ГОЛУБОЙ размер XXL</t>
  </si>
  <si>
    <t>уведомить о наличии</t>
  </si>
  <si>
    <t>4036534670224</t>
  </si>
  <si>
    <t>Перчатки смотр. однораз. н/стер. НИТРИЛОВЫЕ SFM неопудр. текстур. АF № 50 пар /ФИОЛЕТОВО-ГОЛУБОЙ размер XS</t>
  </si>
  <si>
    <t>4036534671221</t>
  </si>
  <si>
    <t>Перчатки смотр. однораз. н/стер. НИТРИЛОВЫЕ SFM неопудр. текстур. АF № 50 пар /ФИОЛЕТОВО-ГОЛУБОЙ размер S</t>
  </si>
  <si>
    <t>4036534672228</t>
  </si>
  <si>
    <t>Перчатки смотр. однораз. н/стер. НИТРИЛОВЫЕ SFM неопудр. текстур. АF № 50 пар /ФИОЛЕТОВО-ГОЛУБОЙ размер M</t>
  </si>
  <si>
    <t>4036534673225</t>
  </si>
  <si>
    <t>Перчатки смотр. однораз. н/стер. НИТРИЛОВЫЕ SFM неопудр. текстур. АF № 50 пар /ФИОЛЕТОВО-ГОЛУБОЙ размер L</t>
  </si>
  <si>
    <t>4036534674222</t>
  </si>
  <si>
    <t>Перчатки смотр. однораз. н/стер. НИТРИЛОВЫЕ SFM неопудр. текстур. АF № 50 пар /ФИОЛЕТОВО-ГОЛУБОЙ размер XL</t>
  </si>
  <si>
    <t>4036534528228</t>
  </si>
  <si>
    <t>Перчатки смотр. однораз. н/стер. НИТРИЛОВЫЕ SFM неопудр. текстур. АF № 50 пар /ФИОЛЕТОВО-ГОЛУБОЙ размер XXL</t>
  </si>
  <si>
    <t>4036534470206</t>
  </si>
  <si>
    <t>Перчатки НИТРИЛОВЫЕ - 24 см  (SFM-GRIP-SURFACE) - (SFM,Германия) размер XS</t>
  </si>
  <si>
    <t>4036534419205</t>
  </si>
  <si>
    <t>Перчатки НИТРИЛОВЫЕ - 24 см  (SFM-GRIP-SURFACE) - (SFM,Германия) размер S</t>
  </si>
  <si>
    <t>4036534472200</t>
  </si>
  <si>
    <t>Перчатки НИТРИЛОВЫЕ - 24 см  (SFM-GRIP-SURFACE) - (SFM,Германия) размер M</t>
  </si>
  <si>
    <t>4036534473207</t>
  </si>
  <si>
    <t>Перчатки НИТРИЛОВЫЕ - 24 см  (SFM-GRIP-SURFACE) - (SFM,Германия) размер L</t>
  </si>
  <si>
    <t>4036534474204</t>
  </si>
  <si>
    <t>Перчатки НИТРИЛОВЫЕ - 24 см  (SFM-GRIP-SURFACE) - (SFM,Германия) размер XL</t>
  </si>
  <si>
    <t>4036534660225</t>
  </si>
  <si>
    <t>Перчатки смотр. однораз. н/стер. НИТРИЛОВЫЕ SFM неопудр. текстур. манжета УДЛИНЕННАЯ ХЛОР. однокр. № 50 пар / ФИОЛЕТОВО-ГОЛУБОЙ размер XS</t>
  </si>
  <si>
    <t>4036534661222</t>
  </si>
  <si>
    <t>Перчатки смотр. однораз. н/стер. НИТРИЛОВЫЕ SFM неопудр. текстур. манжета УДЛИНЕННАЯ ХЛОР. однокр. № 50 пар / ФИОЛЕТОВО-ГОЛУБОЙ размер S</t>
  </si>
  <si>
    <t>4036534662229</t>
  </si>
  <si>
    <t>Перчатки смотр. однораз. н/стер. НИТРИЛОВЫЕ SFM неопудр. текстур. манжета УДЛИНЕННАЯ ХЛОР. однокр. № 50 пар / ФИОЛЕТОВО-ГОЛУБОЙ размер M</t>
  </si>
  <si>
    <t>4036534663226</t>
  </si>
  <si>
    <t>Перчатки смотр. однораз. н/стер. НИТРИЛОВЫЕ SFM неопудр. текстур. манжета УДЛИНЕННАЯ ХЛОР. однокр. № 50 пар / ФИОЛЕТОВО-ГОЛУБОЙ размер L</t>
  </si>
  <si>
    <t>4036534664223</t>
  </si>
  <si>
    <t>Перчатки смотр. однораз. н/стер. НИТРИЛОВЫЕ SFM неопудр. текстур. манжета УДЛИНЕННАЯ ХЛОР. однокр. № 50 пар / ФИОЛЕТОВО-ГОЛУБОЙ размер XL</t>
  </si>
  <si>
    <t>Смотровые нитриловые нестерильные 100 пар</t>
  </si>
  <si>
    <t>4036534923252</t>
  </si>
  <si>
    <t>Перчатки смотр. SFM НИТРИЛОВЫЕ н/стер. неопудр. текстур. ХЛОР. однокр. № 100 пар / ФИОЛЕТОВО-ГОЛУБОЙ размер XS</t>
  </si>
  <si>
    <t>мало</t>
  </si>
  <si>
    <t>4036534924259</t>
  </si>
  <si>
    <t>Перчатки смотр. SFM НИТРИЛОВЫЕ н/стер. неопудр. текстур. ХЛОР. однокр. № 100 пар / ФИОЛЕТОВО-ГОЛУБОЙ размер S</t>
  </si>
  <si>
    <t>4036534925256</t>
  </si>
  <si>
    <t>Перчатки смотр. SFM НИТРИЛОВЫЕ н/стер. неопудр. текстур. ХЛОР. однокр. № 100 пар / ФИОЛЕТОВО-ГОЛУБОЙ размер M</t>
  </si>
  <si>
    <t>4036534926253</t>
  </si>
  <si>
    <t>Перчатки смотр. SFM НИТРИЛОВЫЕ н/стер. неопудр. текстур. ХЛОР. однокр. № 100 пар / ФИОЛЕТОВО-ГОЛУБОЙ размер L</t>
  </si>
  <si>
    <t>4036534927250</t>
  </si>
  <si>
    <t>Перчатки смотр. SFM НИТРИЛОВЫЕ н/стер. неопудр. текстур. ХЛОР. однокр. № 100 пар / ФИОЛЕТОВО-ГОЛУБОЙ размер XL</t>
  </si>
  <si>
    <t>4036534675205</t>
  </si>
  <si>
    <t>Перчатки смотр. НИТРИЛОВЫЕ SFM н/стер. неопудр. текстур. ХЛОР. однокр. № 100 пар / ГОЛУБОЙ размер XS</t>
  </si>
  <si>
    <t>4036534676202</t>
  </si>
  <si>
    <t>Перчатки смотр. НИТРИЛОВЫЕ SFM н/стер. неопудр. текстур. ХЛОР. однокр. № 100 пар / ГОЛУБОЙ размер S</t>
  </si>
  <si>
    <t>4036534677209</t>
  </si>
  <si>
    <t>Перчатки смотр. НИТРИЛОВЫЕ SFM н/стер. неопудр. текстур. ХЛОР. однокр. № 100 пар / ГОЛУБОЙ размер M</t>
  </si>
  <si>
    <t>4036534678206</t>
  </si>
  <si>
    <t>Перчатки смотр. НИТРИЛОВЫЕ SFM н/стер. неопудр. текстур. ХЛОР. однокр. № 100 пар / ГОЛУБОЙ размер L</t>
  </si>
  <si>
    <t>4036534679203</t>
  </si>
  <si>
    <t>Перчатки смотр. НИТРИЛОВЫЕ SFM н/стер. неопудр. текстур. ХЛОР. однокр. № 100 пар / ГОЛУБОЙ размер XL</t>
  </si>
  <si>
    <t>4036534508558</t>
  </si>
  <si>
    <t>Перчатки смотр. НИТРИЛОВЫЕ SFM н/стер. неопудр. текстур. ХЛОР. однокр. № 100 пар / ГОЛУБОЙ размер XXL</t>
  </si>
  <si>
    <t>4036534970201</t>
  </si>
  <si>
    <t>Перчатки  смотр. SFM НИТРИЛОВЫЕ н/стер. неопудр. текстур. внутр. ПОЛИМ. покр. № 100 пар / БЕЛЫЙ размер XS</t>
  </si>
  <si>
    <t>4036534971208</t>
  </si>
  <si>
    <t>Перчатки  смотр. SFM НИТРИЛОВЫЕ н/стер. неопудр. текстур. внутр. ПОЛИМ. покр. № 100 пар / БЕЛЫЙ размер S</t>
  </si>
  <si>
    <t>4036534972205</t>
  </si>
  <si>
    <t>Перчатки  смотр. SFM НИТРИЛОВЫЕ н/стер. неопудр. текстур. внутр. ПОЛИМ. покр. № 100 пар / БЕЛЫЙ размер M</t>
  </si>
  <si>
    <t>4036534973202</t>
  </si>
  <si>
    <t>Перчатки  смотр. SFM НИТРИЛОВЫЕ н/стер. неопудр. текстур. внутр. ПОЛИМ. покр. № 100 пар / БЕЛЫЙ размер L</t>
  </si>
  <si>
    <t>4036534974209</t>
  </si>
  <si>
    <t>Перчатки  смотр. SFM НИТРИЛОВЫЕ н/стер. неопудр. текстур. внутр. ПОЛИМ. покр. № 100 пар / БЕЛЫЙ размер XL</t>
  </si>
  <si>
    <t>4036534630259</t>
  </si>
  <si>
    <t>Перчатки смотр. SFM НИТРИЛОВЫЕ н/стер. неопудр. текстур. внутр. однокр. хлор. № 100 пар / ЧЕРНЫЕ размер XS</t>
  </si>
  <si>
    <t>4036534631256</t>
  </si>
  <si>
    <t>Перчатки смотр. SFM НИТРИЛОВЫЕ н/стер. неопудр. текстур. внутр. однокр. хлор. № 100 пар / ЧЕРНЫЕ размер S</t>
  </si>
  <si>
    <t>4036534632253</t>
  </si>
  <si>
    <t>Перчатки смотр. SFM НИТРИЛОВЫЕ н/стер. неопудр. текстур. внутр. однокр. хлор. № 100 пар / ЧЕРНЫЕ размер M</t>
  </si>
  <si>
    <t>4036534633250</t>
  </si>
  <si>
    <t>Перчатки смотр. SFM НИТРИЛОВЫЕ н/стер. неопудр. текстур. внутр. однокр. хлор. № 100 пар / ЧЕРНЫЕ размер L</t>
  </si>
  <si>
    <t>4036534715253</t>
  </si>
  <si>
    <t>Перчатки смотр. SFM НИТРИЛОВЫЕ н/стер. неопудр. текстур. внутр. однокр. хлор. № 100 пар / ЧЕРНЫЕ размер XL</t>
  </si>
  <si>
    <t>40365346772071</t>
  </si>
  <si>
    <t>Перчатки   нитриловые в ДИСПЕНСЕРЕ н/стер. неопудр. № 100 пар / ГОЛУБОЙ (SFM, Германия) размер XS</t>
  </si>
  <si>
    <t>4036534676208</t>
  </si>
  <si>
    <t>Перчатки   нитриловые в ДИСПЕНСЕРЕ н/стер. неопудр. № 100 пар / ГОЛУБОЙ (SFM, Германия) размер S</t>
  </si>
  <si>
    <t>4036534677207</t>
  </si>
  <si>
    <t>Перчатки   нитриловые в ДИСПЕНСЕРЕ н/стер. неопудр. № 100 пар / ГОЛУБОЙ (SFM, Германия) размер M</t>
  </si>
  <si>
    <t>4036534611756</t>
  </si>
  <si>
    <t>Перчатки   нитриловые в ДИСПЕНСЕРЕ н/стер. неопудр. № 100 пар / ГОЛУБОЙ (SFM, Германия) размер L</t>
  </si>
  <si>
    <t>40365346772072</t>
  </si>
  <si>
    <t>Перчатки   нитриловые в ДИСПЕНСЕРЕ н/стер. неопудр. № 100 пар / ГОЛУБОЙ (SFM, Германия) размер XL</t>
  </si>
  <si>
    <t>4036534877258</t>
  </si>
  <si>
    <t>Перчатки смотр. SFM НИТРИЛОВЫЕ н/с. неопудр. текстур. хлор. однокр. №100 пар /РОЗОВЫЙ размер XS</t>
  </si>
  <si>
    <t>4036534878255</t>
  </si>
  <si>
    <t>Перчатки смотр. SFM НИТРИЛОВЫЕ н/с. неопудр. текстур. хлор. однокр. №100 пар /РОЗОВЫЙ размер S</t>
  </si>
  <si>
    <t>4036534879252</t>
  </si>
  <si>
    <t>Перчатки смотр. SFM НИТРИЛОВЫЕ н/с. неопудр. текстур. хлор. однокр. №100 пар /РОЗОВЫЙ размер M</t>
  </si>
  <si>
    <t>4036534880258</t>
  </si>
  <si>
    <t>Перчатки смотр. SFM НИТРИЛОВЫЕ н/с. неопудр. текстур. хлор. однокр. №100 пар /РОЗОВЫЙ размер L</t>
  </si>
  <si>
    <t>4036534881255</t>
  </si>
  <si>
    <t>Перчатки смотр. SFM НИТРИЛОВЫЕ н/с. неопудр. текстур. хлор. однокр. №100 пар /РОЗОВЫЙ размер XL</t>
  </si>
  <si>
    <t>Смотровые нитриловые АНТИМИКРОБНЫЕ 100 пар</t>
  </si>
  <si>
    <t>4061629215004</t>
  </si>
  <si>
    <t>Перчатки нитриловые АНТИМИКРОБНЫЕ нестер. неопудр. текстур. на пальцах цвет синий (Hartalega) размер XS</t>
  </si>
  <si>
    <t>4061629215028</t>
  </si>
  <si>
    <t>Перчатки нитриловые АНТИМИКРОБНЫЕ нестер. неопудр. текстур. на пальцах цвет синий (Hartalega) размер S</t>
  </si>
  <si>
    <t>4061629215042</t>
  </si>
  <si>
    <t>Перчатки нитриловые АНТИМИКРОБНЫЕ нестер. неопудр. текстур. на пальцах цвет синий (Hartalega) размер M</t>
  </si>
  <si>
    <t>4061629215066</t>
  </si>
  <si>
    <t>Перчатки нитриловые АНТИМИКРОБНЫЕ нестер. неопудр. текстур. на пальцах цвет синий (Hartalega) размер L</t>
  </si>
  <si>
    <t>4061629215080</t>
  </si>
  <si>
    <t>Перчатки нитриловые АНТИМИКРОБНЫЕ нестер. неопудр. текстур. на пальцах цвет синий (Hartalega) размер XL</t>
  </si>
  <si>
    <t>Смотровые виниловые</t>
  </si>
  <si>
    <t>4036534636831</t>
  </si>
  <si>
    <t>Перчатки ВИНИЛОВЫЕ  (SFM,Германия) размер S</t>
  </si>
  <si>
    <t>4036534637838</t>
  </si>
  <si>
    <t>Перчатки ВИНИЛОВЫЕ  (SFM,Германия) размер M</t>
  </si>
  <si>
    <t>4036534638835</t>
  </si>
  <si>
    <t>Перчатки ВИНИЛОВЫЕ  (SFM,Германия) размер L</t>
  </si>
  <si>
    <t>4036534639832</t>
  </si>
  <si>
    <t>Перчатки ВИНИЛОВЫЕ  (SFM,Германия) размер XL</t>
  </si>
  <si>
    <t>HIGH RISK</t>
  </si>
  <si>
    <t>4036534777206</t>
  </si>
  <si>
    <t>Перчатки HIGH RISK НИТРИЛ (30см) нестер. неопудр. текстур. хлоринация однокр. (SFM,Германия) размер S</t>
  </si>
  <si>
    <t>4036534778203</t>
  </si>
  <si>
    <t>Перчатки HIGH RISK НИТРИЛ (30см) нестер. неопудр. текстур. хлоринация однокр. (SFM,Германия) размер M</t>
  </si>
  <si>
    <t>4036534779200</t>
  </si>
  <si>
    <t>Перчатки HIGH RISK НИТРИЛ (30см) нестер. неопудр. текстур. хлоринация однокр. (SFM,Германия) размер L</t>
  </si>
  <si>
    <t>4036534780206</t>
  </si>
  <si>
    <t>Перчатки HIGH RISK НИТРИЛ (30см) нестер. неопудр. текстур. хлоринация однокр. (SFM,Германия) размер XL</t>
  </si>
  <si>
    <t>4036534781203</t>
  </si>
  <si>
    <t>Перчатки HIGH RISK НИТРИЛ (30см) нестер. неопудр. текстур. хлоринация однокр. (SFM,Германия) размер XXL</t>
  </si>
  <si>
    <t>4036534906200</t>
  </si>
  <si>
    <t>Перчатки HIGH RISK НИТРИЛ MEGA TEX BLACK (SFM,Германия) размер S</t>
  </si>
  <si>
    <t>4036534907207</t>
  </si>
  <si>
    <t>Перчатки HIGH RISK НИТРИЛ MEGA TEX BLACK (SFM,Германия) размер M</t>
  </si>
  <si>
    <t>4036534908204</t>
  </si>
  <si>
    <t>Перчатки HIGH RISK НИТРИЛ MEGA TEX BLACK (SFM,Германия) размер L</t>
  </si>
  <si>
    <t>4036534909201</t>
  </si>
  <si>
    <t>Перчатки HIGH RISK НИТРИЛ MEGA TEX BLACK (SFM,Германия) размер XL</t>
  </si>
  <si>
    <t>4036534912201</t>
  </si>
  <si>
    <t>Перчатки HIGH RISK НИТРИЛ MEGA TEX ORANGE (SFM,Германия) размер S</t>
  </si>
  <si>
    <t>4036534913208</t>
  </si>
  <si>
    <t>Перчатки HIGH RISK НИТРИЛ MEGA TEX ORANGE (SFM,Германия) размер M</t>
  </si>
  <si>
    <t>4036534914205</t>
  </si>
  <si>
    <t>Перчатки HIGH RISK НИТРИЛ MEGA TEX ORANGE (SFM,Германия) размер L</t>
  </si>
  <si>
    <t>4036534915202</t>
  </si>
  <si>
    <t>Перчатки HIGH RISK НИТРИЛ MEGA TEX ORANGE (SFM,Германия) размер XL</t>
  </si>
  <si>
    <t>4036534918456</t>
  </si>
  <si>
    <t>Перчатки HIGH RISK COMFORT (14,5 гр) латекс н/стер.неоп. текстур. хлор. двойная (SFM,Германия) / СИНИЕ размер S</t>
  </si>
  <si>
    <t>4036534919453</t>
  </si>
  <si>
    <t>Перчатки HIGH RISK COMFORT (14,5 гр) латекс н/стер.неоп. текстур. хлор. двойная (SFM,Германия) / СИНИЕ размер M</t>
  </si>
  <si>
    <t>4036534920459</t>
  </si>
  <si>
    <t>Перчатки HIGH RISK COMFORT (14,5 гр) латекс н/стер.неоп. текстур. хлор. двойная (SFM,Германия) / СИНИЕ размер L</t>
  </si>
  <si>
    <t>4036534921456</t>
  </si>
  <si>
    <t>Перчатки HIGH RISK COMFORT (14,5 гр) латекс н/стер.неоп. текстур. хлор. двойная (SFM,Германия) / СИНИЕ размер XL</t>
  </si>
  <si>
    <t>4036534922453</t>
  </si>
  <si>
    <t>Перчатки HIGH RISK COMFORT (14,5 гр) латекс н/стер.неоп. текстур. хлор. двойная (SFM,Германия) / СИНИЕ размер XXL</t>
  </si>
  <si>
    <t>4036534460207</t>
  </si>
  <si>
    <t>Перчатки смотр. н/стер. ЛАТЕКС HIGH RISK (29см) неопудр. текстур. хлор. однокр. (SFM,Германия) / СИНИЕ размер S</t>
  </si>
  <si>
    <t>4036534461204</t>
  </si>
  <si>
    <t>Перчатки смотр. н/стер. ЛАТЕКС HIGH RISK (29см) неопудр. текстур. хлор. однокр. (SFM,Германия) / СИНИЕ размер M</t>
  </si>
  <si>
    <t>4036534462201</t>
  </si>
  <si>
    <t>Перчатки смотр. н/стер. ЛАТЕКС HIGH RISK (29см) неопудр. текстур. хлор. однокр. (SFM,Германия) / СИНИЕ размер L</t>
  </si>
  <si>
    <t>4036534463208</t>
  </si>
  <si>
    <t>Перчатки смотр. н/стер. ЛАТЕКС HIGH RISK (29см) неопудр. текстур. хлор. однокр. (SFM,Германия) / СИНИЕ размер XL</t>
  </si>
  <si>
    <t>4036534475454</t>
  </si>
  <si>
    <t>Перчатки HIGH RISK ЛАТЕКС. (29см) ULTRA н/стер. неопудр. текстур. хлор. двойная (SFM,Германия) / СИНИЕ. размер S</t>
  </si>
  <si>
    <t>4036534476451</t>
  </si>
  <si>
    <t>Перчатки HIGH RISK ЛАТЕКС. (29см) ULTRA н/стер. неопудр. текстур. хлор. двойная (SFM,Германия) / СИНИЕ. размер M</t>
  </si>
  <si>
    <t>4036534477458</t>
  </si>
  <si>
    <t>Перчатки HIGH RISK ЛАТЕКС. (29см) ULTRA н/стер. неопудр. текстур. хлор. двойная (SFM,Германия) / СИНИЕ. размер L</t>
  </si>
  <si>
    <t>4036534478455</t>
  </si>
  <si>
    <t>Перчатки HIGH RISK ЛАТЕКС. (29см) ULTRA н/стер. неопудр. текстур. хлор. двойная (SFM,Германия) / СИНИЕ. размер XL</t>
  </si>
  <si>
    <t>4036534479452</t>
  </si>
  <si>
    <t>Перчатки HIGH RISK ЛАТЕКС. (29см) ULTRA н/стер. неопудр. текстур. хлор. двойная (SFM,Германия) / СИНИЕ. размер XXL</t>
  </si>
  <si>
    <t>Смотровые стерильные</t>
  </si>
  <si>
    <t>4606534790002</t>
  </si>
  <si>
    <t>Перчатки (HYBRID) смотр. однораз. СТЕР. ЛАТЕКСНЫЕ SFM НЕОПУДР. текст. (SFM,Россия) размер XS</t>
  </si>
  <si>
    <t>4606534791009</t>
  </si>
  <si>
    <t>Перчатки (HYBRID) смотр. однораз. СТЕР. ЛАТЕКСНЫЕ SFM НЕОПУДР. текст. (SFM,Россия) размер S</t>
  </si>
  <si>
    <t>4606534792006</t>
  </si>
  <si>
    <t>Перчатки (HYBRID) смотр. однораз. СТЕР. ЛАТЕКСНЫЕ SFM НЕОПУДР. текст. (SFM,Россия) размер M</t>
  </si>
  <si>
    <t>4606534793003</t>
  </si>
  <si>
    <t>Перчатки (HYBRID) смотр. однораз. СТЕР. ЛАТЕКСНЫЕ SFM НЕОПУДР. текст. (SFM,Россия) размер L</t>
  </si>
  <si>
    <t>4606534794000</t>
  </si>
  <si>
    <t>Перчатки (HYBRID) смотр. однораз. СТЕР. ЛАТЕКСНЫЕ SFM НЕОПУДР. текст. (SFM,Россия) размер XL</t>
  </si>
  <si>
    <t>4606534795007</t>
  </si>
  <si>
    <t>Перчатки СТОМАТ. однораз. СТЕР. ЛАТЕКСНЫЕ НЕОПУДР. текст. (SFM, Россия) размер XS</t>
  </si>
  <si>
    <t>4606534796004</t>
  </si>
  <si>
    <t>Перчатки СТОМАТ. однораз. СТЕР. ЛАТЕКСНЫЕ НЕОПУДР. текст. (SFM, Россия) размер S</t>
  </si>
  <si>
    <t>4606534797001</t>
  </si>
  <si>
    <t>Перчатки СТОМАТ. однораз. СТЕР. ЛАТЕКСНЫЕ НЕОПУДР. текст. (SFM, Россия) размер M</t>
  </si>
  <si>
    <t>4606534798008</t>
  </si>
  <si>
    <t>Перчатки СТОМАТ. однораз. СТЕР. ЛАТЕКСНЫЕ НЕОПУДР. текст. (SFM, Россия) размер L</t>
  </si>
  <si>
    <t>4606534799005</t>
  </si>
  <si>
    <t>Перчатки СТОМАТ. однораз. СТЕР. ЛАТЕКСНЫЕ НЕОПУДР. текст. (SFM, Россия) размер XL</t>
  </si>
  <si>
    <t>4606534431202</t>
  </si>
  <si>
    <t>Перчатки SFM смотр. однораз. СТЕР. ЛАТЕКСНЫЕ ОПУДР. гладкие (SFM, Россия) размер XS</t>
  </si>
  <si>
    <t>4606534432209</t>
  </si>
  <si>
    <t>Перчатки SFM смотр. однораз. СТЕР. ЛАТЕКСНЫЕ ОПУДР. гладкие (SFM, Россия) размер S</t>
  </si>
  <si>
    <t>4606534433206</t>
  </si>
  <si>
    <t>Перчатки SFM смотр. однораз. СТЕР. ЛАТЕКСНЫЕ ОПУДР. гладкие (SFM, Россия) размер M</t>
  </si>
  <si>
    <t>4606534434203</t>
  </si>
  <si>
    <t>Перчатки SFM смотр. однораз. СТЕР. ЛАТЕКСНЫЕ ОПУДР. гладкие (SFM, Россия) размер L</t>
  </si>
  <si>
    <t>4606534435200</t>
  </si>
  <si>
    <t>Перчатки SFM смотр. однораз. СТЕР. ЛАТЕКСНЫЕ ОПУДР. гладкие (SFM, Россия) размер XL</t>
  </si>
  <si>
    <t>4606534421203</t>
  </si>
  <si>
    <t>Перчатки смотр. однораз. СТЕР. ЛАТЕКСНЫЕ НЕОПУДР. текст. (SFM, Россия) размер XS</t>
  </si>
  <si>
    <t>4606534422200</t>
  </si>
  <si>
    <t>Перчатки смотр. однораз. СТЕР. ЛАТЕКСНЫЕ НЕОПУДР. текст. (SFM, Россия) размер S</t>
  </si>
  <si>
    <t>4606534423207</t>
  </si>
  <si>
    <t>Перчатки смотр. однораз. СТЕР. ЛАТЕКСНЫЕ НЕОПУДР. текст. (SFM, Россия) размер M</t>
  </si>
  <si>
    <t>4606534424204</t>
  </si>
  <si>
    <t>Перчатки смотр. однораз. СТЕР. ЛАТЕКСНЫЕ НЕОПУДР. текст. (SFM, Россия) размер L</t>
  </si>
  <si>
    <t>4606534425201</t>
  </si>
  <si>
    <t>Перчатки смотр. однораз. СТЕР. ЛАТЕКСНЫЕ НЕОПУДР. текст. (SFM, Россия) размер XL</t>
  </si>
  <si>
    <t>53447530</t>
  </si>
  <si>
    <t>Перчатки синтетич. НИТРИЛОВЫЕ СТЕРИЛ. неопудр. текстур. 24 см (РМУ) размер XS</t>
  </si>
  <si>
    <t>Декларация</t>
  </si>
  <si>
    <t>53447630</t>
  </si>
  <si>
    <t>Перчатки синтетич. НИТРИЛОВЫЕ СТЕРИЛ. неопудр. текстур. 24 см (РМУ) размер S</t>
  </si>
  <si>
    <t>53447730</t>
  </si>
  <si>
    <t>Перчатки синтетич. НИТРИЛОВЫЕ СТЕРИЛ. неопудр. текстур. 24 см (РМУ) размер M</t>
  </si>
  <si>
    <t>53447830</t>
  </si>
  <si>
    <t>Перчатки синтетич. НИТРИЛОВЫЕ СТЕРИЛ. неопудр. текстур. 24 см (РМУ) размер L</t>
  </si>
  <si>
    <t>53447930</t>
  </si>
  <si>
    <t>Перчатки синтетич. НИТРИЛОВЫЕ СТЕРИЛ. неопудр. текстур. 24 см (РМУ) размер XL</t>
  </si>
  <si>
    <t>Перчатки SFM (Хирургические)</t>
  </si>
  <si>
    <t>Латексные стерильные неопудренные с валиком</t>
  </si>
  <si>
    <t>4036534487204</t>
  </si>
  <si>
    <t>Перчатки Хир. СТЕР. латекс. НЕОП. (SFM,Германия) размер 6,0</t>
  </si>
  <si>
    <t>4036534488201</t>
  </si>
  <si>
    <t>Перчатки Хир. СТЕР. латекс. НЕОП. (SFM,Германия) размер 6,5</t>
  </si>
  <si>
    <t>4036534489208</t>
  </si>
  <si>
    <t>Перчатки Хир. СТЕР. латекс. НЕОП. (SFM,Германия) размер 7,0</t>
  </si>
  <si>
    <t>4036534490204</t>
  </si>
  <si>
    <t>Перчатки Хир. СТЕР. латекс. НЕОП. (SFM,Германия) размер 7,5</t>
  </si>
  <si>
    <t>4036534491201</t>
  </si>
  <si>
    <t>Перчатки Хир. СТЕР. латекс. НЕОП. (SFM,Германия) размер 8,0</t>
  </si>
  <si>
    <t>4036534492208</t>
  </si>
  <si>
    <t>Перчатки Хир. СТЕР. латекс. НЕОП. (SFM,Германия) размер 8,5</t>
  </si>
  <si>
    <t>4036534493205</t>
  </si>
  <si>
    <t>Перчатки Хир. СТЕР. латекс. НЕОП. (SFM,Германия) размер 9,0</t>
  </si>
  <si>
    <t>4036534493304</t>
  </si>
  <si>
    <t>Перчатки Хир. СТЕР. латекс. НЕОП. (SFM,Германия) размер 9,5</t>
  </si>
  <si>
    <t>4036534882467</t>
  </si>
  <si>
    <t>Перчатки Хир. СТЕР. латекс. НЕОП. текстур. хлор. двойная ЗЕЛЕНЫЕ (SFM,Германия) размер 6,0</t>
  </si>
  <si>
    <t>4036534883464</t>
  </si>
  <si>
    <t>Перчатки Хир. СТЕР. латекс. НЕОП. текстур. хлор. двойная ЗЕЛЕНЫЕ (SFM,Германия) размер 6,5</t>
  </si>
  <si>
    <t>4036534884461</t>
  </si>
  <si>
    <t>Перчатки Хир. СТЕР. латекс. НЕОП. текстур. хлор. двойная ЗЕЛЕНЫЕ (SFM,Германия) размер 7,0</t>
  </si>
  <si>
    <t>4036534885468</t>
  </si>
  <si>
    <t>Перчатки Хир. СТЕР. латекс. НЕОП. текстур. хлор. двойная ЗЕЛЕНЫЕ (SFM,Германия) размер 7,5</t>
  </si>
  <si>
    <t>4036534886465</t>
  </si>
  <si>
    <t>Перчатки Хир. СТЕР. латекс. НЕОП. текстур. хлор. двойная ЗЕЛЕНЫЕ (SFM,Германия) размер 8,0</t>
  </si>
  <si>
    <t>4036534887462</t>
  </si>
  <si>
    <t>Перчатки Хир. СТЕР. латекс. НЕОП. текстур. хлор. двойная ЗЕЛЕНЫЕ (SFM,Германия) размер 8,5</t>
  </si>
  <si>
    <t>4036534888469</t>
  </si>
  <si>
    <t>Перчатки Хир. СТЕР. латекс. НЕОП. текстур. хлор. двойная ЗЕЛЕНЫЕ (SFM,Германия) размер 9,0</t>
  </si>
  <si>
    <t>Латексные стерильные неопудренные без валика</t>
  </si>
  <si>
    <t>4036534764459</t>
  </si>
  <si>
    <t>Перчатки Хир. СТЕРИЛ. латекс. НЕОПУДР. БЕЗ ВАЛИКА (SFM,Германия) размер 5,5</t>
  </si>
  <si>
    <t>4036534765456</t>
  </si>
  <si>
    <t>Перчатки Хир. СТЕРИЛ. латекс. НЕОПУДР. БЕЗ ВАЛИКА (SFM,Германия) размер 6,0</t>
  </si>
  <si>
    <t>4036534766453</t>
  </si>
  <si>
    <t>Перчатки Хир. СТЕРИЛ. латекс. НЕОПУДР. БЕЗ ВАЛИКА (SFM,Германия) размер 6,5</t>
  </si>
  <si>
    <t>4036534767450</t>
  </si>
  <si>
    <t>Перчатки Хир. СТЕРИЛ. латекс. НЕОПУДР. БЕЗ ВАЛИКА (SFM,Германия) размер 7,0</t>
  </si>
  <si>
    <t>4036534768457</t>
  </si>
  <si>
    <t>Перчатки Хир. СТЕРИЛ. латекс. НЕОПУДР. БЕЗ ВАЛИКА (SFM,Германия) размер 7,5</t>
  </si>
  <si>
    <t>4036534769454</t>
  </si>
  <si>
    <t>Перчатки Хир. СТЕРИЛ. латекс. НЕОПУДР. БЕЗ ВАЛИКА (SFM,Германия) размер 8,0</t>
  </si>
  <si>
    <t>4036534770450</t>
  </si>
  <si>
    <t>Перчатки Хир. СТЕРИЛ. латекс. НЕОПУДР. БЕЗ ВАЛИКА (SFM,Германия) размер 8,5</t>
  </si>
  <si>
    <t>4036534771457</t>
  </si>
  <si>
    <t>Перчатки Хир. СТЕРИЛ. латекс. НЕОПУДР. БЕЗ ВАЛИКА (SFM,Германия) размер 9,0</t>
  </si>
  <si>
    <t>4036534963456</t>
  </si>
  <si>
    <t>Перчатки Хир. СТЕРИЛ. латекс. НЕОПУДР. БЕЗ ВАЛИКА ЗЕЛЕНЫЕ (SFM,Германия) размер 6,0</t>
  </si>
  <si>
    <t>4036534964453</t>
  </si>
  <si>
    <t>Перчатки Хир. СТЕРИЛ. латекс. НЕОПУДР. БЕЗ ВАЛИКА ЗЕЛЕНЫЕ (SFM,Германия) размер 6,5</t>
  </si>
  <si>
    <t>4036534965450</t>
  </si>
  <si>
    <t>Перчатки Хир. СТЕРИЛ. латекс. НЕОПУДР. БЕЗ ВАЛИКА ЗЕЛЕНЫЕ (SFM,Германия) размер 7,0</t>
  </si>
  <si>
    <t>4036534966457</t>
  </si>
  <si>
    <t>Перчатки Хир. СТЕРИЛ. латекс. НЕОПУДР. БЕЗ ВАЛИКА ЗЕЛЕНЫЕ (SFM,Германия) размер 7,5</t>
  </si>
  <si>
    <t>4036534967454</t>
  </si>
  <si>
    <t>Перчатки Хир. СТЕРИЛ. латекс. НЕОПУДР. БЕЗ ВАЛИКА ЗЕЛЕНЫЕ (SFM,Германия) размер 8,0</t>
  </si>
  <si>
    <t>4036534968451</t>
  </si>
  <si>
    <t>Перчатки Хир. СТЕРИЛ. латекс. НЕОПУДР. БЕЗ ВАЛИКА ЗЕЛЕНЫЕ (SFM,Германия) размер 8,5</t>
  </si>
  <si>
    <t>4036534969458</t>
  </si>
  <si>
    <t>Перчатки Хир. СТЕРИЛ. латекс. НЕОПУДР. БЕЗ ВАЛИКА ЗЕЛЕНЫЕ (SFM,Германия) размер 9,0</t>
  </si>
  <si>
    <t>4036534749456</t>
  </si>
  <si>
    <t>Перчатки Хир. СТЕРИЛ. латекс. НЕОПУДР. БЕЗ ВАЛИКА с адгезивной полосой(SFM,Германия) размер 6,0</t>
  </si>
  <si>
    <t>4036534750452</t>
  </si>
  <si>
    <t>Перчатки Хир. СТЕРИЛ. латекс. НЕОПУДР. БЕЗ ВАЛИКА с адгезивной полосой(SFM,Германия) размер 6,5</t>
  </si>
  <si>
    <t>4036534751459</t>
  </si>
  <si>
    <t>Перчатки Хир. СТЕРИЛ. латекс. НЕОПУДР. БЕЗ ВАЛИКА с адгезивной полосой(SFM,Германия) размер 7,0</t>
  </si>
  <si>
    <t>4036534752456</t>
  </si>
  <si>
    <t>Перчатки Хир. СТЕРИЛ. латекс. НЕОПУДР. БЕЗ ВАЛИКА с адгезивной полосой(SFM,Германия) размер 7,5</t>
  </si>
  <si>
    <t>4036534753453</t>
  </si>
  <si>
    <t>Перчатки Хир. СТЕРИЛ. латекс. НЕОПУДР. БЕЗ ВАЛИКА с адгезивной полосой(SFM,Германия) размер 8,0</t>
  </si>
  <si>
    <t>4036534754450</t>
  </si>
  <si>
    <t>Перчатки Хир. СТЕРИЛ. латекс. НЕОПУДР. БЕЗ ВАЛИКА с адгезивной полосой(SFM,Германия) размер 8,5</t>
  </si>
  <si>
    <t>4036534755457</t>
  </si>
  <si>
    <t>Перчатки Хир. СТЕРИЛ. латекс. НЕОПУДР. БЕЗ ВАЛИКА с адгезивной полосой(SFM,Германия) размер 9,0</t>
  </si>
  <si>
    <t>Хирургические латексные стерильные опудренные с валиком</t>
  </si>
  <si>
    <t>4036534410202</t>
  </si>
  <si>
    <t>Перчатки Хир. СТЕРИЛ. латекс. опудр. текстур. (SFM,Германия) размер 6,0</t>
  </si>
  <si>
    <t>4036534411209</t>
  </si>
  <si>
    <t>Перчатки Хир. СТЕРИЛ. латекс. опудр. текстур. (SFM,Германия) размер 6,5</t>
  </si>
  <si>
    <t>4036534412206</t>
  </si>
  <si>
    <t>Перчатки Хир. СТЕРИЛ. латекс. опудр. текстур. (SFM,Германия) размер 7,0</t>
  </si>
  <si>
    <t>4036534413203</t>
  </si>
  <si>
    <t>Перчатки Хир. СТЕРИЛ. латекс. опудр. текстур. (SFM,Германия) размер 7,5</t>
  </si>
  <si>
    <t>4036534414200</t>
  </si>
  <si>
    <t>Перчатки Хир. СТЕРИЛ. латекс. опудр. текстур. (SFM,Германия) размер 8,0</t>
  </si>
  <si>
    <t>4036534415207</t>
  </si>
  <si>
    <t>Перчатки Хир. СТЕРИЛ. латекс. опудр. текстур. (SFM,Германия) размер 8,5</t>
  </si>
  <si>
    <t>4036534416204</t>
  </si>
  <si>
    <t>Перчатки Хир. СТЕРИЛ. латекс. опудр. текстур. (SFM,Германия) размер 9,0</t>
  </si>
  <si>
    <t>Хирургические латексные стерильные опудренные без валика</t>
  </si>
  <si>
    <t>4036534685457</t>
  </si>
  <si>
    <t>Перчатки Хир. СТЕРИЛ. латекс. ОПУДР. текстур. БЕЗ ВАЛИКА (SFM,Германия) размер 5,5</t>
  </si>
  <si>
    <t>4036534694459</t>
  </si>
  <si>
    <t>Перчатки Хир. СТЕРИЛ. латекс. ОПУДР. текстур. БЕЗ ВАЛИКА (SFM,Германия) размер 6,0</t>
  </si>
  <si>
    <t>4036534695456</t>
  </si>
  <si>
    <t>Перчатки Хир. СТЕРИЛ. латекс. ОПУДР. текстур. БЕЗ ВАЛИКА (SFM,Германия) размер 6,5</t>
  </si>
  <si>
    <t>4036534696453</t>
  </si>
  <si>
    <t>Перчатки Хир. СТЕРИЛ. латекс. ОПУДР. текстур. БЕЗ ВАЛИКА (SFM,Германия) размер 7,0</t>
  </si>
  <si>
    <t>4036534697450</t>
  </si>
  <si>
    <t>Перчатки Хир. СТЕРИЛ. латекс. ОПУДР. текстур. БЕЗ ВАЛИКА (SFM,Германия) размер 7,5</t>
  </si>
  <si>
    <t>4036534698457</t>
  </si>
  <si>
    <t>Перчатки Хир. СТЕРИЛ. латекс. ОПУДР. текстур. БЕЗ ВАЛИКА (SFM,Германия) размер 8,0</t>
  </si>
  <si>
    <t>4036534699454</t>
  </si>
  <si>
    <t>Перчатки Хир. СТЕРИЛ. латекс. ОПУДР. текстур. БЕЗ ВАЛИКА (SFM,Германия) размер 8,5</t>
  </si>
  <si>
    <t>4036534700457</t>
  </si>
  <si>
    <t>Перчатки Хир. СТЕРИЛ. латекс. ОПУДР. текстур. БЕЗ ВАЛИКА (SFM,Германия) размер 9,0</t>
  </si>
  <si>
    <t>Хирургические латексные нестерильные неопудренные</t>
  </si>
  <si>
    <t>4036534480205</t>
  </si>
  <si>
    <t>Перчатки Хир. Латекс. Нестер. НЕОПУДР (SFM,Германия) размер 6,0</t>
  </si>
  <si>
    <t>4036534481202</t>
  </si>
  <si>
    <t>Перчатки Хир. Латекс. Нестер. НЕОПУДР (SFM,Германия) размер 6,5</t>
  </si>
  <si>
    <t>4036534482209</t>
  </si>
  <si>
    <t>Перчатки Хир. Латекс. Нестер. НЕОПУДР (SFM,Германия) размер 7,0</t>
  </si>
  <si>
    <t>4036534483206</t>
  </si>
  <si>
    <t>Перчатки Хир. Латекс. Нестер. НЕОПУДР (SFM,Германия) размер 7,5</t>
  </si>
  <si>
    <t>4036534484203</t>
  </si>
  <si>
    <t>Перчатки Хир. Латекс. Нестер. НЕОПУДР (SFM,Германия) размер 8,0</t>
  </si>
  <si>
    <t>4036534485200</t>
  </si>
  <si>
    <t>Перчатки Хир. Латекс. Нестер. НЕОПУДР (SFM,Германия) размер 8,5</t>
  </si>
  <si>
    <t>4036534486207</t>
  </si>
  <si>
    <t>Перчатки Хир. Латекс. Нестер. НЕОПУДР (SFM,Германия) размер 9,0</t>
  </si>
  <si>
    <t>Хирургические латексные нестерильные опудренные</t>
  </si>
  <si>
    <t>4036534400203</t>
  </si>
  <si>
    <t>Перчатки Хир. НЕСТЕР. латекс. Опудр. (SFM,Германия) размер 6,0</t>
  </si>
  <si>
    <t>4036534401200</t>
  </si>
  <si>
    <t>Перчатки Хир. НЕСТЕР. латекс. Опудр. (SFM,Германия) размер 6,5</t>
  </si>
  <si>
    <t>4036534402207</t>
  </si>
  <si>
    <t>Перчатки Хир. НЕСТЕР. латекс. Опудр. (SFM,Германия) размер 7,0</t>
  </si>
  <si>
    <t>4036534403204</t>
  </si>
  <si>
    <t>Перчатки Хир. НЕСТЕР. латекс. Опудр. (SFM,Германия) размер 7,5</t>
  </si>
  <si>
    <t>4036534404201</t>
  </si>
  <si>
    <t>Перчатки Хир. НЕСТЕР. латекс. Опудр. (SFM,Германия) размер 8,0</t>
  </si>
  <si>
    <t>4036534405208</t>
  </si>
  <si>
    <t>Перчатки Хир. НЕСТЕР. латекс. Опудр. (SFM,Германия) размер 8,5</t>
  </si>
  <si>
    <t>4036534406205</t>
  </si>
  <si>
    <t>Перчатки Хир. НЕСТЕР. латекс. Опудр. (SFM,Германия) размер 9,0</t>
  </si>
  <si>
    <t>Индикация прокола латекс/латекс</t>
  </si>
  <si>
    <t>4036534992449</t>
  </si>
  <si>
    <t>Перчатки Хир. ЛАТ.\ЛАТ. стерильные С ИНДИКАЦИЕЙ ПРОКОЛА (2 пары) (SFM, Германия) размер 6,0/6,5</t>
  </si>
  <si>
    <t>компл</t>
  </si>
  <si>
    <t>4036534993446</t>
  </si>
  <si>
    <t>Перчатки Хир. ЛАТ.\ЛАТ. стерильные С ИНДИКАЦИЕЙ ПРОКОЛА (2 пары) (SFM, Германия) размер 6,5/7,0</t>
  </si>
  <si>
    <t>4036534994443</t>
  </si>
  <si>
    <t>Перчатки Хир. ЛАТ.\ЛАТ. стерильные С ИНДИКАЦИЕЙ ПРОКОЛА (2 пары) (SFM, Германия) размер 7,0/7,5</t>
  </si>
  <si>
    <t>4036534995440</t>
  </si>
  <si>
    <t>Перчатки Хир. ЛАТ.\ЛАТ. стерильные С ИНДИКАЦИЕЙ ПРОКОЛА (2 пары) (SFM, Германия) размер 7,5/8,0</t>
  </si>
  <si>
    <t>4036534996447</t>
  </si>
  <si>
    <t>Перчатки Хир. ЛАТ.\ЛАТ. стерильные С ИНДИКАЦИЕЙ ПРОКОЛА (2 пары) (SFM, Германия) размер 8,0/8,5</t>
  </si>
  <si>
    <t>4036534997444</t>
  </si>
  <si>
    <t>Перчатки Хир. ЛАТ.\ЛАТ. стерильные С ИНДИКАЦИЕЙ ПРОКОЛА (2 пары) (SFM, Германия) размер 8,5/9,0</t>
  </si>
  <si>
    <t>4036534996441</t>
  </si>
  <si>
    <t>Перчатки Хир. ЛАТ.\ЛАТ. стерильные С ВАЛИКОМ С ИНДИКАЦИЕЙ ПРОКОЛА (2 пары) (SFM, Германия) размер 6,0/6,5</t>
  </si>
  <si>
    <t>4036534996443</t>
  </si>
  <si>
    <t>Перчатки Хир. ЛАТ.\ЛАТ. стерильные С ВАЛИКОМ С ИНДИКАЦИЕЙ ПРОКОЛА (2 пары) (SFM, Германия) размер 6,5/7,0</t>
  </si>
  <si>
    <t>4036534996446</t>
  </si>
  <si>
    <t>Перчатки Хир. ЛАТ.\ЛАТ. стерильные С ВАЛИКОМ С ИНДИКАЦИЕЙ ПРОКОЛА (2 пары) (SFM, Германия) размер 7,0/7,5</t>
  </si>
  <si>
    <t>4036534996444</t>
  </si>
  <si>
    <t>Перчатки Хир. ЛАТ.\ЛАТ. стерильные С ВАЛИКОМ С ИНДИКАЦИЕЙ ПРОКОЛА (2 пары) (SFM, Германия) размер 7,5/8,0</t>
  </si>
  <si>
    <t>4036534996445</t>
  </si>
  <si>
    <t>Перчатки Хир. ЛАТ.\ЛАТ. стерильные С ВАЛИКОМ С ИНДИКАЦИЕЙ ПРОКОЛА (2 пары) (SFM, Германия) размер 8,0/8,5</t>
  </si>
  <si>
    <t>4036534997446</t>
  </si>
  <si>
    <t>Перчатки Хир. ЛАТ.\ЛАТ. стерильные С ВАЛИКОМ С ИНДИКАЦИЕЙ ПРОКОЛА (2 пары) (SFM, Германия) размер 8,5/9,0</t>
  </si>
  <si>
    <t>Синтетические Стерильные</t>
  </si>
  <si>
    <t>4036534701508</t>
  </si>
  <si>
    <t>Перчатки ПОЛИИЗОПРЕНОВЫЕ (30см) СТЕРИЛ. неопудр. (SFM,Германия) размер 5,5</t>
  </si>
  <si>
    <t>4036534702505</t>
  </si>
  <si>
    <t>Перчатки ПОЛИИЗОПРЕНОВЫЕ (30см) СТЕРИЛ. неопудр. (SFM,Германия) размер 6,0</t>
  </si>
  <si>
    <t>4036534703502</t>
  </si>
  <si>
    <t>Перчатки ПОЛИИЗОПРЕНОВЫЕ (30см) СТЕРИЛ. неопудр. (SFM,Германия) размер 6,5</t>
  </si>
  <si>
    <t>4036534704509</t>
  </si>
  <si>
    <t>Перчатки ПОЛИИЗОПРЕНОВЫЕ (30см) СТЕРИЛ. неопудр. (SFM,Германия) размер 7,0</t>
  </si>
  <si>
    <t>4036534705506</t>
  </si>
  <si>
    <t>Перчатки ПОЛИИЗОПРЕНОВЫЕ (30см) СТЕРИЛ. неопудр. (SFM,Германия) размер 7,5</t>
  </si>
  <si>
    <t>4036534706503</t>
  </si>
  <si>
    <t>Перчатки ПОЛИИЗОПРЕНОВЫЕ (30см) СТЕРИЛ. неопудр. (SFM,Германия) размер 8,0</t>
  </si>
  <si>
    <t>4036534707500</t>
  </si>
  <si>
    <t>Перчатки ПОЛИИЗОПРЕНОВЫЕ (30см) СТЕРИЛ. неопудр. (SFM,Германия) размер 8,5</t>
  </si>
  <si>
    <t>4036534708507</t>
  </si>
  <si>
    <t>Перчатки ПОЛИИЗОПРЕНОВЫЕ (30см) СТЕРИЛ. неопудр. (SFM,Германия) размер 9,0</t>
  </si>
  <si>
    <t>4036534976203</t>
  </si>
  <si>
    <t>Перчатки Хир. НИТРИЛОВЫЕ (28 см) СТЕРИЛ. неопудр. БЕЛЫЕ (SFM,Германия) размер 6,0</t>
  </si>
  <si>
    <t>4036534977200</t>
  </si>
  <si>
    <t>Перчатки Хир. НИТРИЛОВЫЕ (28 см) СТЕРИЛ. неопудр. БЕЛЫЕ (SFM,Германия) размер 6,5</t>
  </si>
  <si>
    <t>4036534978214</t>
  </si>
  <si>
    <t>Перчатки Хир. НИТРИЛОВЫЕ (28 см) СТЕРИЛ. неопудр. БЕЛЫЕ (SFM,Германия) размер 7,0</t>
  </si>
  <si>
    <t>4036534979211</t>
  </si>
  <si>
    <t>Перчатки Хир. НИТРИЛОВЫЕ (28 см) СТЕРИЛ. неопудр. БЕЛЫЕ (SFM,Германия) размер 7,5</t>
  </si>
  <si>
    <t>4036534980200</t>
  </si>
  <si>
    <t>Перчатки Хир. НИТРИЛОВЫЕ (28 см) СТЕРИЛ. неопудр. БЕЛЫЕ (SFM,Германия) размер 8,0</t>
  </si>
  <si>
    <t>4036534981207</t>
  </si>
  <si>
    <t>Перчатки Хир. НИТРИЛОВЫЕ (28 см) СТЕРИЛ. неопудр. БЕЛЫЕ (SFM,Германия) размер 8,5</t>
  </si>
  <si>
    <t>4036534982204</t>
  </si>
  <si>
    <t>Перчатки Хир. НИТРИЛОВЫЕ (28 см) СТЕРИЛ. неопудр. БЕЛЫЕ (SFM,Германия) размер 9,0</t>
  </si>
  <si>
    <t>4036534895450</t>
  </si>
  <si>
    <t>Перчатки синтетич. хирург. стерил. неопудр. ПОЛИХЛОРОПРЕН без валика ЗЕЛЕНЫЕ р. 9,0 (SFM,Германия) размер 9,0</t>
  </si>
  <si>
    <t>Синтетические стерильные Кольчужные</t>
  </si>
  <si>
    <t>455</t>
  </si>
  <si>
    <t>Перчатки "Кольчужные" хир. синт. стер. противопорезные "ДИАКЛОН" размер S (6,0-6,5)</t>
  </si>
  <si>
    <t>456</t>
  </si>
  <si>
    <t>Перчатки "Кольчужные" хир. синт. стер. противопорезные "ДИАКЛОН" размер М (6,5-7,0)</t>
  </si>
  <si>
    <t>454</t>
  </si>
  <si>
    <t>Перчатки "Кольчужные" хир. синт. стер. противопорезные "ДИАКЛОН" размер L (7,5-8,0)</t>
  </si>
  <si>
    <t>Перчатки SFM (Специализированные (ортоп., гинекол., микрохирур.))</t>
  </si>
  <si>
    <t>Гинекологические 48 см</t>
  </si>
  <si>
    <t>4036534726457</t>
  </si>
  <si>
    <t>Перчатки ГИНЕКОЛОГИЧЕСКИЕ (48-50см) СТЕРИЛ. НЕОПУДР (SFM,Германия) размер 6,0</t>
  </si>
  <si>
    <t>4036534727454</t>
  </si>
  <si>
    <t>Перчатки ГИНЕКОЛОГИЧЕСКИЕ (48-50см) СТЕРИЛ. НЕОПУДР (SFM,Германия) размер 6,5</t>
  </si>
  <si>
    <t>4036534728451</t>
  </si>
  <si>
    <t>Перчатки ГИНЕКОЛОГИЧЕСКИЕ (48-50см) СТЕРИЛ. НЕОПУДР (SFM,Германия) размер 7,0</t>
  </si>
  <si>
    <t>4036534729458</t>
  </si>
  <si>
    <t>Перчатки ГИНЕКОЛОГИЧЕСКИЕ (48-50см) СТЕРИЛ. НЕОПУДР (SFM,Германия) размер 7,5</t>
  </si>
  <si>
    <t>4036534730454</t>
  </si>
  <si>
    <t>Перчатки ГИНЕКОЛОГИЧЕСКИЕ (48-50см) СТЕРИЛ. НЕОПУДР (SFM,Германия) размер 8,0</t>
  </si>
  <si>
    <t>4036534731451</t>
  </si>
  <si>
    <t>Перчатки ГИНЕКОЛОГИЧЕСКИЕ (48-50см) СТЕРИЛ. НЕОПУДР (SFM,Германия) размер 8,5</t>
  </si>
  <si>
    <t>4036534732458</t>
  </si>
  <si>
    <t>Перчатки ГИНЕКОЛОГИЧЕСКИЕ (48-50см) СТЕРИЛ. НЕОПУДР (SFM,Германия) размер 9,0</t>
  </si>
  <si>
    <t>Гинекологические 41 см</t>
  </si>
  <si>
    <t>4036534960455</t>
  </si>
  <si>
    <t>Перчатки ГИНЕКОЛОГИЧЕСКИЕ(41см) СТЕРИЛ. НЕОПУДР. ЗЕЛЁНЫЕ (SFM,Германия) размер 6,5</t>
  </si>
  <si>
    <t>4036534961452</t>
  </si>
  <si>
    <t>Перчатки ГИНЕКОЛОГИЧЕСКИЕ(41см) СТЕРИЛ. НЕОПУДР. ЗЕЛЁНЫЕ (SFM,Германия) размер 7,5</t>
  </si>
  <si>
    <t>4036534962459</t>
  </si>
  <si>
    <t>Перчатки ГИНЕКОЛОГИЧЕСКИЕ(41см) СТЕРИЛ. НЕОПУДР. ЗЕЛЁНЫЕ (SFM,Германия) размер 8,5</t>
  </si>
  <si>
    <t>Ортопедические</t>
  </si>
  <si>
    <t>4036534718452</t>
  </si>
  <si>
    <t>Перчатки ОРТОПЕДИЧЕСКИЕ СТЕРИЛ. НЕОПУДР (SFM,Германия) размер 6,0</t>
  </si>
  <si>
    <t>4036534719459</t>
  </si>
  <si>
    <t>Перчатки ОРТОПЕДИЧЕСКИЕ СТЕРИЛ. НЕОПУДР (SFM,Германия) размер 6,5</t>
  </si>
  <si>
    <t>4036534720455</t>
  </si>
  <si>
    <t>Перчатки ОРТОПЕДИЧЕСКИЕ СТЕРИЛ. НЕОПУДР (SFM,Германия) размер 7,0</t>
  </si>
  <si>
    <t>4036534721452</t>
  </si>
  <si>
    <t>Перчатки ОРТОПЕДИЧЕСКИЕ СТЕРИЛ. НЕОПУДР (SFM,Германия) размер 7,5</t>
  </si>
  <si>
    <t>4036534722459</t>
  </si>
  <si>
    <t>Перчатки ОРТОПЕДИЧЕСКИЕ СТЕРИЛ. НЕОПУДР (SFM,Германия) размер 8,0</t>
  </si>
  <si>
    <t>4036534723456</t>
  </si>
  <si>
    <t>Перчатки ОРТОПЕДИЧЕСКИЕ СТЕРИЛ. НЕОПУДР (SFM,Германия) размер 8,5</t>
  </si>
  <si>
    <t>4036534724453</t>
  </si>
  <si>
    <t>Перчатки ОРТОПЕДИЧЕСКИЕ СТЕРИЛ. НЕОПУДР (SFM,Германия) размер 9,0</t>
  </si>
  <si>
    <t>Микрохриругические</t>
  </si>
  <si>
    <t>4036534000793</t>
  </si>
  <si>
    <t>Перчатки МИКРОХИРУРГИЧЕСКИЕ стерил. неопудр С ВАЛИКОМ (SFM,Германия) размер 6,5</t>
  </si>
  <si>
    <t>4036534000823</t>
  </si>
  <si>
    <t>Перчатки МИКРОХИРУРГИЧЕСКИЕ стерил. неопудр С ВАЛИКОМ (SFM,Германия) размер 7,0</t>
  </si>
  <si>
    <t>4036534000854</t>
  </si>
  <si>
    <t>Перчатки МИКРОХИРУРГИЧЕСКИЕ стерил. неопудр С ВАЛИКОМ (SFM,Германия) размер 7,5</t>
  </si>
  <si>
    <t>4036534000885</t>
  </si>
  <si>
    <t>Перчатки МИКРОХИРУРГИЧЕСКИЕ стерил. неопудр С ВАЛИКОМ (SFM,Германия) размер 8,0</t>
  </si>
  <si>
    <t>4036534000915</t>
  </si>
  <si>
    <t>Перчатки МИКРОХИРУРГИЧЕСКИЕ стерил. неопудр С ВАЛИКОМ (SFM,Германия) размер 8,5</t>
  </si>
  <si>
    <t>4036534733455</t>
  </si>
  <si>
    <t>Перчатки МИКРОХИРУРГИЧЕСКИЕ СТЕРИЛ. НЕОПУДР БЕЗ ВАЛИКА (SFM,Германия) размер 5,5</t>
  </si>
  <si>
    <t>4036534734452</t>
  </si>
  <si>
    <t>Перчатки МИКРОХИРУРГИЧЕСКИЕ СТЕРИЛ. НЕОПУДР БЕЗ ВАЛИКА (SFM,Германия) размер 6,0</t>
  </si>
  <si>
    <t>4036534735459</t>
  </si>
  <si>
    <t>Перчатки МИКРОХИРУРГИЧЕСКИЕ СТЕРИЛ. НЕОПУДР БЕЗ ВАЛИКА (SFM,Германия) размер 6,5</t>
  </si>
  <si>
    <t>4036534736456</t>
  </si>
  <si>
    <t>Перчатки МИКРОХИРУРГИЧЕСКИЕ СТЕРИЛ. НЕОПУДР БЕЗ ВАЛИКА (SFM,Германия) размер 7,0</t>
  </si>
  <si>
    <t>4036534737453</t>
  </si>
  <si>
    <t>Перчатки МИКРОХИРУРГИЧЕСКИЕ СТЕРИЛ. НЕОПУДР БЕЗ ВАЛИКА (SFM,Германия) размер 7,5</t>
  </si>
  <si>
    <t>4036534738450</t>
  </si>
  <si>
    <t>Перчатки МИКРОХИРУРГИЧЕСКИЕ СТЕРИЛ. НЕОПУДР БЕЗ ВАЛИКА (SFM,Германия) размер 8,0</t>
  </si>
  <si>
    <t>4036534739457</t>
  </si>
  <si>
    <t>Перчатки МИКРОХИРУРГИЧЕСКИЕ СТЕРИЛ. НЕОПУДР БЕЗ ВАЛИКА (SFM,Германия) размер 8,5</t>
  </si>
  <si>
    <t>4036534740453</t>
  </si>
  <si>
    <t>Перчатки МИКРОХИРУРГИЧЕСКИЕ СТЕРИЛ. НЕОПУДР БЕЗ ВАЛИКА (SFM,Германия) размер 9,0</t>
  </si>
  <si>
    <t>Колющие (Системы переливания SFM)</t>
  </si>
  <si>
    <t>4036534001028</t>
  </si>
  <si>
    <t>Система   ИНФУЗИОННАЯ для переливания растворов (пластик. шип), игла 0,80 х 40 - 21G, SFM, Германия</t>
  </si>
  <si>
    <t>шт</t>
  </si>
  <si>
    <t>0%</t>
  </si>
  <si>
    <t>4036534002087</t>
  </si>
  <si>
    <t>Система  Инфузионная для переливания растворов (металл. шип), игла 0,80 х 40 - 21G, SFM, Германия</t>
  </si>
  <si>
    <t>4036534100028</t>
  </si>
  <si>
    <t>Система  Трансфузионная  для переливания крови (пластик. шип), игла 1,20 х 40 - 18G, SFM, Германия</t>
  </si>
  <si>
    <t>4036534000977</t>
  </si>
  <si>
    <t>Система  Трансфузионная для переливания крови (пластик. шип), игла 1,20 х 40 - 18G, LUER LOCK SFM, Германия</t>
  </si>
  <si>
    <t>Колющие (Системы переливания SFM (специализированные))</t>
  </si>
  <si>
    <t>4036534013021</t>
  </si>
  <si>
    <t>Система   ИНФУЗИОННАЯ для переливания растворов, ДВУХХОДОВАЯ (пластик. шип) SFM, Германия</t>
  </si>
  <si>
    <t>4036534014028</t>
  </si>
  <si>
    <t>Система   ИНФУЗИОННАЯ для переливания растворов, ТРЁХХОДОВАЯ (пластик. шип) SFM, Германия</t>
  </si>
  <si>
    <t>4036534015025</t>
  </si>
  <si>
    <t>Система   ИНФУЗИОННАЯ для переливания растворов, ЧЕТЫРЁХХОДОВАЯ (пластик. шип) SFM, Германия</t>
  </si>
  <si>
    <t>Колющие (Шприцы SFM)</t>
  </si>
  <si>
    <t>Инсулиновые шприцы с интегрированной иглой</t>
  </si>
  <si>
    <t>4036534252185</t>
  </si>
  <si>
    <t>Шприц       0,5мл. Инсулин. U - 100 (3-х) SFM, Германия однораз. стер. с интегрир. иглой 0,33 х 12,7 - 29G № 10 ( полибэг)</t>
  </si>
  <si>
    <t>4036534255186</t>
  </si>
  <si>
    <t>Шприц       0,5мл. Инсулин. U - 100 (3-х) SFM, Германия однораз. стер. с интегрир. иглой 0,30 х 8,0 - 30G № 10 ( полибэг)</t>
  </si>
  <si>
    <t>4036534250181</t>
  </si>
  <si>
    <t>Шприц       1,0мл. Инсулин. U - 100 (3-х) SFM, Германия однораз. стер. с интегрир. иглой 0,33 х 12,7 - 29G № 10 ( полибэг)</t>
  </si>
  <si>
    <t>4036534253182</t>
  </si>
  <si>
    <t>Шприц       1,0мл. Инсулин. U - 100 (3-х) SFM, Германия однораз. стер. с интегрир. иглой 0,30 х 8,0 - 30G № 10 ( полибэг)</t>
  </si>
  <si>
    <t>4036534251188</t>
  </si>
  <si>
    <t>Шприц       1,0мл. Инсулин. U - 40 (3-х) SFM, Германия однораз. стер. с интегрир. иглой 0,33 х 12,7 - 29G № 10 ( полибэг)</t>
  </si>
  <si>
    <t>4036534254189</t>
  </si>
  <si>
    <t>Шприц       1,0мл. Инсулин. U - 40 (3-х) SFM, Германия однораз. стер. с интегрир. иглой 0,30 х 8,0 - 30G № 10 ( полибэг)</t>
  </si>
  <si>
    <t>Шприцы трёхкомпонентные Luer</t>
  </si>
  <si>
    <t>4036534208021</t>
  </si>
  <si>
    <t>Шприц       1,0мл. с  ОРАНЖЕВЫМ ПОРШНЕМ Инсулин. U-100 (3-х) SFM, Германия однораз. стер. с надетой иглой 0,45 х 12 - 26G ( блистер)</t>
  </si>
  <si>
    <t>4036534200025</t>
  </si>
  <si>
    <t>Шприц       1,0мл. с КРАСНЫМ ПОРШНЕМ Инсулин. U-40 (3-х) SFM, Германия однораз. стер. с надетой иглой 0,45 х 12 - 26G ( блистер)</t>
  </si>
  <si>
    <t>4036534210024</t>
  </si>
  <si>
    <t>Шприц 1,0мл. с СИНИМ ПОРШНЕМ (3-х) SFM, Германия однораз. стер. с надетой иглой 0,45 х 12 - 26G ( блистер)</t>
  </si>
  <si>
    <t>4036534205020</t>
  </si>
  <si>
    <t>Шприц       2мл. (3-х) SFM, Германия однораз. стер. с надетой иглой 0,6 x 30 - 23G (блистер)</t>
  </si>
  <si>
    <t>4036534201022</t>
  </si>
  <si>
    <t>Шприц       3мл. (3-х) SFM, Германия однораз. стер. с надетой иглой 0,6 x 30 - 23G (блистер)</t>
  </si>
  <si>
    <t>4036534202029</t>
  </si>
  <si>
    <t>Шприц       5мл. (3-х) SFM, Германия однораз. стер. с надетой иглой 0,70 х 40 - 22G (блистер)</t>
  </si>
  <si>
    <t>4036534203026</t>
  </si>
  <si>
    <t>Шприц     10мл. (3-х) SFM, Германия однораз. стер. с надетой иглой 0,80 х 40 - 21G (блистер)</t>
  </si>
  <si>
    <t>4036534204023</t>
  </si>
  <si>
    <t>Шприц     20мл. (3-х) SFM, Германия однораз. стер. с иглой 0,80 х 40 - 21G (блистер)</t>
  </si>
  <si>
    <t>4036534206027</t>
  </si>
  <si>
    <t>Шприц     50мл. (3-х) SFM, Германия однораз. стер. с иглой 1,20 x 40 - 18G (блистер)</t>
  </si>
  <si>
    <t>4036534212028</t>
  </si>
  <si>
    <t>Шприц    100мл. (3-х) SFM, Германия однораз. стер. с иглой 1.1 х 40 - 19G (блистер)</t>
  </si>
  <si>
    <t>4066634882463</t>
  </si>
  <si>
    <t>Шприц одноразовый 150 мл., 3-х детальный., с наконечником для катетерной насадки (ЖАНЭ)</t>
  </si>
  <si>
    <t>Шприцы в аптечных упаковках</t>
  </si>
  <si>
    <t>4036534240023</t>
  </si>
  <si>
    <t>Шприц -   1мл. (3-х) SFM, Германия однораз. стер. с надетой иглой 0,45 x 12 - 26G, упаковка №20 (БЕЗ ЛАТЕКСА) ( блистер)</t>
  </si>
  <si>
    <t>4036534239025</t>
  </si>
  <si>
    <t>Шприц -   1мл. Инсулин. U-100 (3-х) SFM, Германия однораз. стер. с надетой иглой 0,45 x 12 - 26G, упаковка №20 (БЕЗ ЛАТЕКСА) ( блистер)</t>
  </si>
  <si>
    <t>4036534238028</t>
  </si>
  <si>
    <t>Шприц -   1мл. Инсулин. U-40 (3-х) SFM, Германия однораз. стер. с надетой иглой 0,45 x 12 - 26G, упаковка №20 (БЕЗ ЛАТЕКСА) ( блистер)</t>
  </si>
  <si>
    <t>4036534221020</t>
  </si>
  <si>
    <t>Шприц -   2мл. (3-х) SFM, Германия однораз. стер. с надетой иглой 0,6 x 30 - 23G, упаковка №10 (БЕЗ ЛАТЕКСА) ( блистер)</t>
  </si>
  <si>
    <t>4036534225028</t>
  </si>
  <si>
    <t>Шприц -   2мл. (3-х) SFM, Германия однораз. стер. с надетой иглой 0,70 x 40 - 22G, упаковка №10 (БЕЗ ЛАТЕКСА) ( блистер)</t>
  </si>
  <si>
    <t>4036534226025</t>
  </si>
  <si>
    <t>Шприц -   3мл. (3-х) SFM, Германия однораз. стер. с надетой иглой 0,6 x 30 - 23G, упаковка №10 (БЕЗ ЛАТЕКСА) ( блистер)</t>
  </si>
  <si>
    <t>4036534222027</t>
  </si>
  <si>
    <t>Шприц -   5мл. (3-х) SFM, Германия однораз. стер. с надетой иглой 0,70 x 40 - 22G, упаковка №10 (БЕЗ ЛАТЕКСА) ( блистер)</t>
  </si>
  <si>
    <t>4036534223024</t>
  </si>
  <si>
    <t>Шприц -  10мл. (3-х) SFM, Германия однораз. стер. с надетой иглой 0,80 x 40 - 21G, упаковка №5 (БЕЗ ЛАТЕКСА) ( блистер)</t>
  </si>
  <si>
    <t>4036534224021</t>
  </si>
  <si>
    <t>Шприц -  20мл. (3-х) SFM, Германия однораз. стер. с иглой 0,80 x 40 - 21G, упаковка №5 (БЕЗ ЛАТЕКСА) ( блистер)</t>
  </si>
  <si>
    <t>Шприцы трёхкомпонентные Luer Lock</t>
  </si>
  <si>
    <t>4036534214022</t>
  </si>
  <si>
    <t>Шприц       2мл. (3-х) SFM, Германия однораз. стер. с надетой  иглой 0,6 х 30 - 23G (LUER LOCK) ( блистер)</t>
  </si>
  <si>
    <t>4036534216026</t>
  </si>
  <si>
    <t>Шприц       5мл. (3-х) SFM, Германия однораз. стер. с надетой иглой 0,70 х 40 - 22G (LUER LOCK) ( блистер)</t>
  </si>
  <si>
    <t>4036534217023</t>
  </si>
  <si>
    <t>Шприц     10мл. (3-х) SFM, Германия однораз. стер. с надетой иглой 0,80 х 40 - 21G (LUER LOCK) ( блистер)</t>
  </si>
  <si>
    <t>4036534218020</t>
  </si>
  <si>
    <t>Шприц     20мл. (3-х) SFM, Германия однораз. стер. с иглой 0,80 х 40 - 21G (LUER LOCK) ( блистер)</t>
  </si>
  <si>
    <t>4036534265024</t>
  </si>
  <si>
    <t>Шприц     50мл. (3-х) SFM, Германия однораз. стер. с иглой 18G (LUER LOCK) ( блистер)</t>
  </si>
  <si>
    <t>Шприцы двухкомпонентные</t>
  </si>
  <si>
    <t>4036534270813</t>
  </si>
  <si>
    <t>Шприц    2мл. ДВУХКОМПОНЕНТНЫЙ SFM, Германия однораз. стер. с иглой 0,60 х 30 - 23G x 1 1/4" ( блистер)"</t>
  </si>
  <si>
    <t>4036534271810</t>
  </si>
  <si>
    <t>Шприц    5мл. ДВУХКОМПОНЕНТНЫЙ SFM, Германия однораз. стер. с иглой 0,70 х 40 - 22G x 1 1/2" ( блистер)"</t>
  </si>
  <si>
    <t>4036534272817</t>
  </si>
  <si>
    <t>Шприц  10мл. ДВУХКОМПОНЕНТНЫЙ SFM, Германия однораз. стер. с иглой 0,80 х 40 - 21G x 1 1/2" ( блистер)"</t>
  </si>
  <si>
    <t>4036534273814</t>
  </si>
  <si>
    <t>Шприц  20мл. ДВУХКОМПОНЕНТНЫЙ SFM, Германия однораз. стер. с иглой 0,80 х 40 - 21G x 1 1/2" ( блистер)"</t>
  </si>
  <si>
    <t>Шприцы трехкомпонентные с двумя иглами</t>
  </si>
  <si>
    <t>4036534227022</t>
  </si>
  <si>
    <t>Шприц       1,0мл. Инс. 1сс / U-100 (3-х) SFM, Германия однораз. стер. с двумя съемными иглами  - 0,45*12 (26G)  0,5*16 (25G)"</t>
  </si>
  <si>
    <t>4036534228029</t>
  </si>
  <si>
    <t>Шприц       2мл. (3-х) SFM, Германия однораз. стер. с двумя иглами: 0,5*25 (25G)  0,7*40 (22G)"</t>
  </si>
  <si>
    <t>4036534229026</t>
  </si>
  <si>
    <t>Шприц       5мл. (3-х) SFM, Германия однораз. стер. с двумя иглами: 0,7*30 (22G)  0,8*40 (21G)"</t>
  </si>
  <si>
    <t>4036534230022</t>
  </si>
  <si>
    <t>Шприц     10мл. (3-х) SFM, Германия однораз. стер. с двумя иглами: 0,9*40 (20G)  1,1*40 (19G)"</t>
  </si>
  <si>
    <t>4036534231029</t>
  </si>
  <si>
    <t>Шприц     20мл. (3-х) SFM, Германия однораз. стер. с двумя иглами: 0,9*40 (20G)  1,6*40 (16G)"</t>
  </si>
  <si>
    <t>Колющие (Иглы-бабочки SFM)</t>
  </si>
  <si>
    <t>Luer</t>
  </si>
  <si>
    <t>4036534110027</t>
  </si>
  <si>
    <t>Устройство для вливания в малые вены - игла-бабочка LUER 18G (1,20х19мм) SFM</t>
  </si>
  <si>
    <t>4036534111024</t>
  </si>
  <si>
    <t>Устройство для вливания в малые вены - игла-бабочка LUER 19G (1,10х19мм) SFM</t>
  </si>
  <si>
    <t>4036534114025</t>
  </si>
  <si>
    <t>Устройство для вливания в малые вены - игла-бабочка LUER 22G (0,70х19мм) SFM</t>
  </si>
  <si>
    <t>4036534112021</t>
  </si>
  <si>
    <t>Устройство для вливания в малые вены - игла-бабочка LUER 20G (0,90х19мм) SFM</t>
  </si>
  <si>
    <t>4036534113028</t>
  </si>
  <si>
    <t>Устройство для вливания в малые вены - игла-бабочка LUER 21G (0,80х19мм) SFM</t>
  </si>
  <si>
    <t>4036534117026</t>
  </si>
  <si>
    <t>Устройство для вливания в малые вены - игла-бабочка LUER 25G (0,50х19мм) SFM</t>
  </si>
  <si>
    <t>4036534115022</t>
  </si>
  <si>
    <t>Устройство для вливания в малые вены - игла-бабочка LUER 23G (0,60х19мм) SFM</t>
  </si>
  <si>
    <t>4036534116029</t>
  </si>
  <si>
    <t>Устройство для вливания в малые вены - игла-бабочка LUER 24G (0,55х19мм) SFM</t>
  </si>
  <si>
    <t>4036534119020</t>
  </si>
  <si>
    <t>Устройство для вливания в малые вены - игла-бабочка LUER 27G (0,40х19мм) SFM</t>
  </si>
  <si>
    <t>4036534118023</t>
  </si>
  <si>
    <t>Устройство для вливания в малые вены - игла-бабочка LUER 26G (0,45х19мм) SFM</t>
  </si>
  <si>
    <t>Luer Lock</t>
  </si>
  <si>
    <t>4036534111055</t>
  </si>
  <si>
    <t>Устройство для вливания в малые вены - игла-бабочка LUER LOCK 19G (1,10х19мм) SFM</t>
  </si>
  <si>
    <t>4036534110058</t>
  </si>
  <si>
    <t>Устройство для вливания в малые вены - игла-бабочка LUER LOCK 18G (1,20х19мм) SFM</t>
  </si>
  <si>
    <t>4036534112052</t>
  </si>
  <si>
    <t>Устройство для вливания в малые вены - игла-бабочка LUER LOCK 20G (0,90х19мм) SFM</t>
  </si>
  <si>
    <t>4036534115053</t>
  </si>
  <si>
    <t>Устройство для вливания в малые вены - игла-бабочка LUER LOCK 23G (0,60х19мм) SFM</t>
  </si>
  <si>
    <t>4036534113059</t>
  </si>
  <si>
    <t>Устройство для вливания в малые вены - игла-бабочка LUER LOCK 21G (0,80х19мм) SFM</t>
  </si>
  <si>
    <t>4036534114056</t>
  </si>
  <si>
    <t>Устройство для вливания в малые вены - игла-бабочка LUER LOCK 22G (0,70х19мм) SFM</t>
  </si>
  <si>
    <t>4036534119051</t>
  </si>
  <si>
    <t>Устройство для вливания в малые вены - игла-бабочка LUER LOCK 27G (0,40х19мм) SFM</t>
  </si>
  <si>
    <t>4036534116050</t>
  </si>
  <si>
    <t>Устройство для вливания в малые вены - игла-бабочка LUER LOCK 24G (0,55х19мм) SFM</t>
  </si>
  <si>
    <t>4036534117057</t>
  </si>
  <si>
    <t>Устройство для вливания в малые вены - игла-бабочка LUER LOCK 25G (0,50х19мм) SFM</t>
  </si>
  <si>
    <t>4036534118054</t>
  </si>
  <si>
    <t>Устройство для вливания в малые вены - игла-бабочка LUER LOCK 26G (0,45х19мм) SFM</t>
  </si>
  <si>
    <t>Колющие (Катетеры внутривенные SFM)</t>
  </si>
  <si>
    <t>4036534356425</t>
  </si>
  <si>
    <t>Катетеры внутривенные (канюли) с портом - 14G (2,10х45мм) SFM, Германия</t>
  </si>
  <si>
    <t>4036534355428</t>
  </si>
  <si>
    <t>Катетеры внутривенные (канюли) с портом - 16G (1,80х45мм) SFM, Германия</t>
  </si>
  <si>
    <t>4036534354421</t>
  </si>
  <si>
    <t>Катетеры внутривенные (канюли) с портом - 17G (1,50х45мм) SFM, Германия</t>
  </si>
  <si>
    <t>4036534353424</t>
  </si>
  <si>
    <t>Катетеры внутривенные (канюли) с портом - 18G (1,30х45мм) SFM, Германия</t>
  </si>
  <si>
    <t>4036534352427</t>
  </si>
  <si>
    <t>Катетеры внутривенные (канюли) с портом - 20G (1,10х33мм) SFM, Германия</t>
  </si>
  <si>
    <t>4036534351420</t>
  </si>
  <si>
    <t>Катетеры внутривенные (канюли) с портом - 22G (0,90х25мм) SFM, Германия</t>
  </si>
  <si>
    <t>4036534350423</t>
  </si>
  <si>
    <t>Катетеры внутривенные (канюли) с портом - 24G (0,70х19мм) SFM, Германия</t>
  </si>
  <si>
    <t>4036534349427</t>
  </si>
  <si>
    <t>Катетеры внутривенные (канюли) с портом - 26G (0,6х19мм) SFM, Германия</t>
  </si>
  <si>
    <t>Колющие (Иглы для шприц-ручек SFM)</t>
  </si>
  <si>
    <t>4036534283028</t>
  </si>
  <si>
    <t>SFM Игла для шприц-ручек 33G  0,21 х 4 мм № 100</t>
  </si>
  <si>
    <t>4036534296021</t>
  </si>
  <si>
    <t>SFM Игла для шприц-ручек 30G  0,30 х 5 мм № 100</t>
  </si>
  <si>
    <t>4036534281025</t>
  </si>
  <si>
    <t>SFM Игла для шприц-ручек 33G  0,20 х 5 мм № 100</t>
  </si>
  <si>
    <t>4036534282028</t>
  </si>
  <si>
    <t>SFM Игла для шприц-ручек 33G  0,20 х 4 мм № 100</t>
  </si>
  <si>
    <t>4036534284025</t>
  </si>
  <si>
    <t>SFM Игла для шприц-ручек 33G  0,21 х 5 мм № 100</t>
  </si>
  <si>
    <t>4036534290026</t>
  </si>
  <si>
    <t>SFM Игла для шприц-ручек 32G  0,23 х 4 мм № 100</t>
  </si>
  <si>
    <t>4036534285022</t>
  </si>
  <si>
    <t>SFM Игла для шприц-ручек 32G  0,23 х 5 мм № 100</t>
  </si>
  <si>
    <t>4036534288023</t>
  </si>
  <si>
    <t>SFM Игла для шприц-ручек 32G  0,23 х 6 мм № 100</t>
  </si>
  <si>
    <t>4036534286029</t>
  </si>
  <si>
    <t>SFM Игла для шприц-ручек 32G  0,23 х 8 мм № 100</t>
  </si>
  <si>
    <t>4036534297025</t>
  </si>
  <si>
    <t>SFM Игла для шприц-ручек 31G  0,25 х 5 мм № 100</t>
  </si>
  <si>
    <t>4036534300022</t>
  </si>
  <si>
    <t>SFM Игла для шприц-ручек 31G  0,25 х 6 мм № 100</t>
  </si>
  <si>
    <t>4036534298022</t>
  </si>
  <si>
    <t>SFM Игла для шприц-ручек 31G  0,25 х 8 мм № 100</t>
  </si>
  <si>
    <t>4036534295021</t>
  </si>
  <si>
    <t>SFM Игла для шприц-ручек 30G  0,30 х 8 мм № 100</t>
  </si>
  <si>
    <t>4036534293027</t>
  </si>
  <si>
    <t>SFM Игла для шприц-ручек 29G  0,33 х 12,7 мм № 100</t>
  </si>
  <si>
    <t>Колющие (Иглы инъекционные)</t>
  </si>
  <si>
    <t>4036534302026</t>
  </si>
  <si>
    <t>Иглы медицинские инъекционные SFM 0,50 х 25 мм 25G RW №100</t>
  </si>
  <si>
    <t>4036534001394</t>
  </si>
  <si>
    <t>Иглы медицинские инъекционные SFM 1,6 х 40 мм 16G TW №100</t>
  </si>
  <si>
    <t>4036534303023</t>
  </si>
  <si>
    <t>Иглы медицинские инъекционные SFM 0,60 х 25 мм 23G TW №100</t>
  </si>
  <si>
    <t>4036534304020</t>
  </si>
  <si>
    <t>Иглы медицинские инъекционные SFM 0,70 х 30 мм 22G TW №100</t>
  </si>
  <si>
    <t>4036534310021</t>
  </si>
  <si>
    <t>Иглы медицинские инъекционные SFM 0,70 х 40 мм 22G TW №100</t>
  </si>
  <si>
    <t>4036534305126</t>
  </si>
  <si>
    <t>Иглы медицинские инъекционные SFM 0,80 х 40 мм 21G TW №100</t>
  </si>
  <si>
    <t>4036534306123</t>
  </si>
  <si>
    <t>Иглы медицинские инъекционные SFM 0,90 х 40 мм 20G TW №100</t>
  </si>
  <si>
    <t>4036534307021</t>
  </si>
  <si>
    <t>Иглы медицинские инъекционные SFM 1,10 х 40 мм 19G TW №100</t>
  </si>
  <si>
    <t>4036534308028</t>
  </si>
  <si>
    <t>Иглы медицинские инъекционные SFM 1,20 х 40 мм 18G TW №100</t>
  </si>
  <si>
    <t>4036534315026</t>
  </si>
  <si>
    <t>Иглы медицинские инъекционные SFM 1,4 х 40 мм 17G TW №100</t>
  </si>
  <si>
    <t>Колющие (Иглы для мезотерапии)</t>
  </si>
  <si>
    <t>4036534317020</t>
  </si>
  <si>
    <t>Иглы медицинские стерильные одноразовые SFM   0,2мм х 4 мм 33G ETW №50</t>
  </si>
  <si>
    <t>4036534324028</t>
  </si>
  <si>
    <t>Иглы медицинские стерильные одноразовые SFM  0,23мм х13 мм 32G ETW №50</t>
  </si>
  <si>
    <t>4036534328026</t>
  </si>
  <si>
    <t>Иглы медицинские стерильные одноразовые SFM  0,26мм х 13 мм 31G ETW №50</t>
  </si>
  <si>
    <t>4036534001011</t>
  </si>
  <si>
    <t>Иглы медицинские стерильные одноразовые SFM 0,40мм х 6 мм 27G ETW №50</t>
  </si>
  <si>
    <t>4036534318027</t>
  </si>
  <si>
    <t>Иглы медицинские стерильные одноразовые SFM   0,2мм х 6 мм 33G ETW №50</t>
  </si>
  <si>
    <t>4036534319024</t>
  </si>
  <si>
    <t>Иглы медицинские стерильные одноразовые SFM   0,2мм х 8 мм 33G ETW №50</t>
  </si>
  <si>
    <t>4036534321027</t>
  </si>
  <si>
    <t>Иглы медицинские стерильные одноразовые SFM  0,23мм х 4 мм 32G ETW №50</t>
  </si>
  <si>
    <t>4036534322024</t>
  </si>
  <si>
    <t>Иглы медицинские стерильные одноразовые SFM  0,23мм х 6 мм 32G ETW №50</t>
  </si>
  <si>
    <t>4036534323021</t>
  </si>
  <si>
    <t>Иглы медицинские стерильные одноразовые SFM  0,23мм х 8 мм 32G ETW №50</t>
  </si>
  <si>
    <t>4036534325025</t>
  </si>
  <si>
    <t>Иглы медицинские стерильные одноразовые SFM  0,25мм х 4 мм 31G ETW №50</t>
  </si>
  <si>
    <t>4036534326022</t>
  </si>
  <si>
    <t>Иглы медицинские стерильные одноразовые SFM  0,25мм х 6 мм 31G ETW №50</t>
  </si>
  <si>
    <t>4036534327029</t>
  </si>
  <si>
    <t>Иглы медицинские стерильные одноразовые SFM  0,25мм х 8 мм 31G ETW №50</t>
  </si>
  <si>
    <t>4036534329023</t>
  </si>
  <si>
    <t>Иглы медицинские стерильные одноразовые SFM  0,30мм х 4 мм 30G ETW №50</t>
  </si>
  <si>
    <t>4036534330029</t>
  </si>
  <si>
    <t>Иглы медицинские стерильные одноразовые SFM  0,30мм х 6 мм 30G ETW №50</t>
  </si>
  <si>
    <t>4036534332023</t>
  </si>
  <si>
    <t>Иглы медицинские стерильные одноразовые SFM 0,30мм х 13 мм 30G ETW №50</t>
  </si>
  <si>
    <t>4036534331026</t>
  </si>
  <si>
    <t>Иглы медицинские стерильные одноразовые SFM  0,30мм х 8 мм 30G ETW №50</t>
  </si>
  <si>
    <t>Рентгенплёнка (Зелёночувствительная)</t>
  </si>
  <si>
    <t>SFM</t>
  </si>
  <si>
    <t>4061629089001</t>
  </si>
  <si>
    <t>Пленка медицинская для рентгенографии SFM общего назначения зеленочувствительная X-Ray GF, 13 x 18 см (100 листов)</t>
  </si>
  <si>
    <t>4061629092001</t>
  </si>
  <si>
    <t>Пленка медицинская для рентгенографии SFM общего назначения зеленочувствительная X-Ray GF, 15 x 40 см (100 листов)</t>
  </si>
  <si>
    <t>4061629096009</t>
  </si>
  <si>
    <t>Пленка медицинская для рентгенографии SFM общего назначения зеленочувствительная X-Ray GF, 20 х 40 см (100 листов)</t>
  </si>
  <si>
    <t>4061629093008</t>
  </si>
  <si>
    <t>Пленка медицинская для рентгенографии SFM общего назначения зеленочувствительная X-Ray GF, 18 х 24 см (100 листов)</t>
  </si>
  <si>
    <t>4061629094005</t>
  </si>
  <si>
    <t>Пленка медицинская для рентгенографии SFM общего назначения зеленочувствительная X-Ray GF, 18 х 43 см (100 листов)</t>
  </si>
  <si>
    <t>4061629099000</t>
  </si>
  <si>
    <t>Пленка медицинская для рентгенографии SFM общего назначения зеленочувствительная X-Ray GF, 24 х 30 см (100 листов)</t>
  </si>
  <si>
    <t>4061629105008</t>
  </si>
  <si>
    <t>Пленка медицинская для рентгенографии SFM общего назначения зеленочувствительная X-Ray GF, 30 х 40 см (100 листов)</t>
  </si>
  <si>
    <t>4061629108009</t>
  </si>
  <si>
    <t>Пленка медицинская для рентгенографии SFM общего назначения зеленочувствительная X-Ray GF, 35 х 35 см (100 листов)</t>
  </si>
  <si>
    <t>4061629109006</t>
  </si>
  <si>
    <t>Пленка медицинская для рентгенографии SFM общего назначения зеленочувствительная X-Ray GF, 35 х 43 см (100 листов)</t>
  </si>
  <si>
    <t>Рентгенплёнка (Синечувствительная)</t>
  </si>
  <si>
    <t>4061629023005</t>
  </si>
  <si>
    <t>Пленка медицинская для рентгенографии SFM общего назначения синечувствительная  X-Ray BF, 13 х 18 см (100 листов)</t>
  </si>
  <si>
    <t>4061629025009</t>
  </si>
  <si>
    <t>Пленка медицинская для рентгенографии SFM общего назначения синечувствительная  X-Ray BF, 15 х 30 см (100 листов)</t>
  </si>
  <si>
    <t>4061629026006</t>
  </si>
  <si>
    <t>Пленка медицинская для рентгенографии SFM общего назначения синечувствительная  X-Ray BF, 15 х 40 см (100 листов)</t>
  </si>
  <si>
    <t>4061629027003</t>
  </si>
  <si>
    <t>Пленка медицинская для рентгенографии SFM общего назначения синечувствительная  X-Ray BF, 18 х 24 см (100 листов)</t>
  </si>
  <si>
    <t>4061629028000</t>
  </si>
  <si>
    <t>Пленка медицинская для рентгенографии SFM общего назначения синечувствительная  X-Ray BF, 18 х 43 см (100 листов)</t>
  </si>
  <si>
    <t>4061629030003</t>
  </si>
  <si>
    <t>Пленка медицинская для рентгенографии SFM общего назначения синечувствительная  X-Ray BF, 20 х 40 см (100 листов)</t>
  </si>
  <si>
    <t>4061629033004</t>
  </si>
  <si>
    <t>Пленка медицинская для рентгенографии SFM общего назначения синечувствительная  X-Ray BF, 24 х 30 см (100 листов)</t>
  </si>
  <si>
    <t>4061629039006</t>
  </si>
  <si>
    <t>Пленка медицинская для рентгенографии SFM общего назначения синечувствительная  X-Ray BF, 30 х 40 см (100 листов)</t>
  </si>
  <si>
    <t>4061629042006</t>
  </si>
  <si>
    <t>Пленка медицинская для рентгенографии SFM общего назначения синечувствительная  X-Ray BF, 35 х 35 см (100 листов)</t>
  </si>
  <si>
    <t>4061629043003</t>
  </si>
  <si>
    <t>Пленка медицинская для рентгенографии SFM общего назначения синечувствительная  X-Ray BF, 35 х 43 см (100 листов)</t>
  </si>
  <si>
    <t>Рентгенплёнка (Маммография)</t>
  </si>
  <si>
    <t>4061629135005</t>
  </si>
  <si>
    <t>Пленка медицинская для рентгенографии SFM маммографическая  Mammo MF, 18 х 24 см (100 листов)</t>
  </si>
  <si>
    <t>4061629136002</t>
  </si>
  <si>
    <t>Пленка медицинская для рентгенографии SFM маммографическая  Mammo MF, 24 х 30 см (100 листов)</t>
  </si>
  <si>
    <t>Рентгенплёнка (Флюорография)</t>
  </si>
  <si>
    <t>7702335</t>
  </si>
  <si>
    <t>Рентген. пленка для Флюорографии   70мм х 30,5м /434к./ -  РЕТИНА Film SOE</t>
  </si>
  <si>
    <t>снято с производства</t>
  </si>
  <si>
    <t>7702392</t>
  </si>
  <si>
    <t>Рентген. пленка для Флюорографии  100мм х 30,5м /303к./ -  РЕТИНА Film SOE</t>
  </si>
  <si>
    <t>7702343</t>
  </si>
  <si>
    <t>Рентген. пленка для Флюорографии  105мм х 30,5м /290к./ - РЕТИНА Film SOE</t>
  </si>
  <si>
    <t>7702350</t>
  </si>
  <si>
    <t>Рентген. пленка для Флюорографии  110мм х 30,5м /275к./ -  РЕТИНА Film SOE</t>
  </si>
  <si>
    <t>7702798</t>
  </si>
  <si>
    <t>Рентген. пленка для Флюорографии   70мм х 30,5м /434к./ - Carestream Health-PFH-T Film</t>
  </si>
  <si>
    <t>7702814</t>
  </si>
  <si>
    <t>Рентген. пленка для Флюорографии  100мм х 30,5м /303к./ - Carestream Health-PFH-T Film</t>
  </si>
  <si>
    <t>7707870</t>
  </si>
  <si>
    <t>Рентген. пленка для Флюорографии  105мм х 30,5м /290к./ - Carestream Health-PFH-T Film</t>
  </si>
  <si>
    <t>7702806</t>
  </si>
  <si>
    <t>Рентген. пленка для Флюорографии  110мм х 30,5м /275к./ - Carestream Health-PFH-T Film</t>
  </si>
  <si>
    <t>Рентгенплёнка (Стоматологическая плёнка)</t>
  </si>
  <si>
    <t>4061629143109</t>
  </si>
  <si>
    <t>Пленка медицинская для рентгенографии интраоральная стоматологическая SFM  D-Speed 30,5 x 40,5 мм (100 листов)</t>
  </si>
  <si>
    <t>4061629139102</t>
  </si>
  <si>
    <t>Пленка медицинская для рентгенографии интраоральная стоматологическая SFM D-Speed 22,0 x 35,0 мм (100 листов)</t>
  </si>
  <si>
    <t>4061629151104</t>
  </si>
  <si>
    <t>Пленка медицинская для рентгенографии интраоральная стоматологическая SFM E-Speed 30,5 x 40,5 мм (150 листов)</t>
  </si>
  <si>
    <t>4061629159100</t>
  </si>
  <si>
    <t>Пленка медицинская для рентгенографии интраоральная стоматологическая SFM F-Speed 30,5 x 40,5 мм (150 листов)</t>
  </si>
  <si>
    <t>4061629091004</t>
  </si>
  <si>
    <t>Пленка медицинская для рентгенографии общего назначения SFM зеленочувствительная X-Ray GF, 15 x 30 см (100 листов)</t>
  </si>
  <si>
    <t>ERGONOM</t>
  </si>
  <si>
    <t>08050102</t>
  </si>
  <si>
    <t>ERGONOM-X Пленка рентгеновская самопроявляющаяся (50шт. уп.)</t>
  </si>
  <si>
    <t>Рентгенплёнка (Лазерная плёнка Сarestream)</t>
  </si>
  <si>
    <t>DVB+</t>
  </si>
  <si>
    <t>1027697</t>
  </si>
  <si>
    <t>Рентген. пленка спец.    20 х 25 (  8x10') /100л./ - Carestream Health-DVB+ (для принтера DV5800,5850) REF 1027697</t>
  </si>
  <si>
    <t>8414666</t>
  </si>
  <si>
    <t>Рентген. пленка спец.    25 х 30 (10x12') /100л./ - Carestream Health-DVB+ (для принтера DV5800, 5850)  REF 8414666</t>
  </si>
  <si>
    <t>1196740</t>
  </si>
  <si>
    <t>Рентген. пленка спец.    35 х 43 (14x17') /100л./ - Carestream Health-DVB+ (для принтера DV5800,5850) REF 1196740</t>
  </si>
  <si>
    <t>6579734</t>
  </si>
  <si>
    <t>Рентген. пленка спец.    20 х 25 (  8x10') /125л./ - Carestream Health-DVB+ (для принтера DV8100,8900,6800,5700,5750,5950) REF 6579734</t>
  </si>
  <si>
    <t>1592229</t>
  </si>
  <si>
    <t>Рентген. пленка спец.    25 х 30 (10x12') /125л./ - Carestream Health-DVB+ (для принтера DV8900,6800,5700,5750,5950)  REF 1592229</t>
  </si>
  <si>
    <t>1495126</t>
  </si>
  <si>
    <t>Рентген. пленка спец.    28 х 35 (11x14') /125л./ - Carestream Health-DVB+ (для принтера DV8100,8200,8900,8150,6800,5700,5750,5950) REF 1495126</t>
  </si>
  <si>
    <t>1069590</t>
  </si>
  <si>
    <t>Рентген. пленка спец.    35 х 43 (14x17') /125л./ - Carestream Health-DVB+ (для принтера DV8100,8200,8700,8900,8150,5700,5750,5950) REF 1069590</t>
  </si>
  <si>
    <t>1909746</t>
  </si>
  <si>
    <t>Рентген. пленка спец.    35 х 35 (14x14') /125л./ - Carestream Health-DVB+ (для принтера DV8200,8900,8150,5750,5950) REF 1909746</t>
  </si>
  <si>
    <t>DVE</t>
  </si>
  <si>
    <t>1736057</t>
  </si>
  <si>
    <t>Рентген. пленка спец.  20 х 25 (  8x10') /100л./ - Carestream Health-DVE (для принтера DV5800,5850) REF 1736057</t>
  </si>
  <si>
    <t>1736065</t>
  </si>
  <si>
    <t>Рентген. пленка спец.  25 х 30 (10x12') /100л./ - Carestream Health-DVE (для принтера DV5800, 5850)  REF 1736065</t>
  </si>
  <si>
    <t>1736081</t>
  </si>
  <si>
    <t>Рентген. пленка спец.  35 х 43 (14x17') /100л./ - Carestream Health-DVE (для принтера DV5800,5850) REF 1736081</t>
  </si>
  <si>
    <t>1736073</t>
  </si>
  <si>
    <t>Рентген. пленка спец.  28 х 35 (11x14') /100л./ - Carestream Health-DVE (для принтера DV5800, 5850)  REF 1736073</t>
  </si>
  <si>
    <t>1735372</t>
  </si>
  <si>
    <t>Рентген. пленка спец.   20 х 25 (  8x10') /125л./ - Carestream Health-DVE (для принтера DV8200,8900,6800,5700,5750,5950) REF  1735372</t>
  </si>
  <si>
    <t>1735380</t>
  </si>
  <si>
    <t>Рентген. пленка спец.   25 х 30 (10x12') /125л./ - Carestream Health-DVE (для принтера DV8200,8900,6800,5700,5750,5950)  REF 1735380</t>
  </si>
  <si>
    <t>1735398</t>
  </si>
  <si>
    <t>Рентген. пленка спец.   28 х 35 (11x14') /125л./ - Carestream Health-DVE (для принтера DV8200,8900,6800,5700,5750,5950) REF 1735398</t>
  </si>
  <si>
    <t>1735406</t>
  </si>
  <si>
    <t>Рентген. пленка спец.   35 х 35 (14x14') /125л./ - Carestream Health-DVE (для принтера DV8200,8900,6800,5750,5950) REF 1735406</t>
  </si>
  <si>
    <t>1735422</t>
  </si>
  <si>
    <t>Рентген. пленка спец.   35 х 43 (14x17') /125л./ - Carestream Health-DVE (для принтера DV8200,8900,6800,5700,5750,5950) REF 1735422</t>
  </si>
  <si>
    <t>DVM</t>
  </si>
  <si>
    <t>1958107</t>
  </si>
  <si>
    <t>Рентген. пленка для Маммографии 20 х 25 (  8x10') /100л./ - Carestream Health-DVM (для принтера DV5850)</t>
  </si>
  <si>
    <t>8399099</t>
  </si>
  <si>
    <t>Рентген. пленка для Маммографии 25 х 30 (10x12') /100л./ - Carestream Health-DVM (для принтера DV5850)</t>
  </si>
  <si>
    <t>1456516</t>
  </si>
  <si>
    <t>Рентген. пленка для Маммографии 20 х 25 (  8x10') /125л./ - Carestream Health-DVM (для принтера DV5950,6800,6850,6950)</t>
  </si>
  <si>
    <t>8084485</t>
  </si>
  <si>
    <t>Рентген. пленка для Маммографии 25 х 30 (10x12') /125л./ - Carestream Health-DVM (для принтера DV5950,6800,6850,6950)</t>
  </si>
  <si>
    <t>1918242</t>
  </si>
  <si>
    <t>Рентген. пленка для Маммографии 28 х 35 (11x14') /125л./ - Carestream Health-DVM (для принтера DV5950,6800,6850,6950)</t>
  </si>
  <si>
    <t>Trimax TXE 40, 55</t>
  </si>
  <si>
    <t>1735943</t>
  </si>
  <si>
    <t>Рентген. пленка спец. 20 х 25 (8x10') /125л./ - (для принтера Trimax TX40, 55) ТХЕ</t>
  </si>
  <si>
    <t>1735950</t>
  </si>
  <si>
    <t>Рентген. пленка спец. 25 х 30 (10x12') /125л./ - (для принтера Trimax TX40, 55) ТХE</t>
  </si>
  <si>
    <t>1735968</t>
  </si>
  <si>
    <t>Рентген. пленка спец. 28 х 35 (11x14') /125л./ - (для принтера Trimax TX40, 55) TXE</t>
  </si>
  <si>
    <t>1735984</t>
  </si>
  <si>
    <t>Рентген. пленка спец. 35 х 43 (14x17') /125л./ - (для принтера Trimax TX40, 55) ТХЕ</t>
  </si>
  <si>
    <t>Ektascan</t>
  </si>
  <si>
    <t>1577501</t>
  </si>
  <si>
    <t>Рентген. пленка спец.    20,3 х 25,4 (  8x10') /100л./ - Carestream Health-Ektascan B/RA Film</t>
  </si>
  <si>
    <t>Рентгенплёнка (Химреактивы для рентгенплёнки)</t>
  </si>
  <si>
    <t>Общая рентгенология машинная обработка SFM</t>
  </si>
  <si>
    <t>4036534000045</t>
  </si>
  <si>
    <t>Химические реактивы (машинная обработка) КОНЦЕНТРАТ Проявитель 2 х 20л - SFM-Roll-D, Германия</t>
  </si>
  <si>
    <t>4036534000021</t>
  </si>
  <si>
    <t>Химические реактивы (машинная обработка) КОНЦЕНТРАТ Фиксаж 2 х 20л - SFM-Roll-F, Германия</t>
  </si>
  <si>
    <t>Общая рентгенология ручная обработка SFM</t>
  </si>
  <si>
    <t>4036534000076</t>
  </si>
  <si>
    <t>Химические реактивы (ручная обработка) КОНЦЕНТРАТ Проявитель 1 х 15л - SFM-M-D, Германия</t>
  </si>
  <si>
    <t>4036534000052</t>
  </si>
  <si>
    <t>Химические реактивы (ручная обработка) КОНЦЕНТРАТ Фиксаж 1 х 15л - SFM-M-F, Германия</t>
  </si>
  <si>
    <t>4036534000281</t>
  </si>
  <si>
    <t>Химические реактивы (ручная обработка) КОНЦЕНТРАТ Проявитель 1 х 30л - SFM-M-D, Германия</t>
  </si>
  <si>
    <t>4036534000267</t>
  </si>
  <si>
    <t>Химические реактивы (ручная обработка) КОНЦЕНТРАТ Фиксаж 1 х 25л - SFM-M-F, Германия</t>
  </si>
  <si>
    <t>Для стоматологии</t>
  </si>
  <si>
    <t>4036534000458</t>
  </si>
  <si>
    <t>Химические реактивы (ручная обработка) ГОТОВЫЙ Проявитель 6 х 0,5л - SFM M-D, Германия (для стоматологии)</t>
  </si>
  <si>
    <t>4036534000434</t>
  </si>
  <si>
    <t>Химические реактивы (ручная обработка) ГОТОВЫЙ Фиксаж 6 х 0,5л - SFM M-F, Германия (для стоматологии)</t>
  </si>
  <si>
    <t>4036534000335</t>
  </si>
  <si>
    <t>Химические реактивы (машинная обработка) КОНЦЕНТРАТ Проявитель 2 х 5л - SFM-Roll-D, Германия (для стоматологии)</t>
  </si>
  <si>
    <t>4036534000304</t>
  </si>
  <si>
    <t>Химические реактивы (машинная обработка) КОНЦЕНТРАТ Фиксаж 2 х 5л - SFM-Roll-F, Германия (для стоматологии)</t>
  </si>
  <si>
    <t>4036534000373</t>
  </si>
  <si>
    <t>Химические реактивы (ручная обработка) ГОТОВЫЙ Проявитель 2 х 5л - SFM M-D, Германия (для стоматологии)</t>
  </si>
  <si>
    <t>4036534000359</t>
  </si>
  <si>
    <t>Химические реактивы (ручная обработка) ГОТОВЫЙ Фиксаж 2 х 5л - SFM M-F, Германия (для стоматологии)</t>
  </si>
  <si>
    <t>Общая рентгенология ручная обработка РЕНМЕД</t>
  </si>
  <si>
    <t>10852</t>
  </si>
  <si>
    <t>Химические реактивы - порошок (ручная обработка) Восстановитель на 3л (для 15л проявителя) - РЕНМЕД-ПЛЮС, Россия</t>
  </si>
  <si>
    <t>10850</t>
  </si>
  <si>
    <t>Химические реактивы - порошок (ручная обработка) Проявитель на 15л - РЕНМЕД-ПЛЮС, Россия</t>
  </si>
  <si>
    <t>10851</t>
  </si>
  <si>
    <t>Химические реактивы - порошок (ручная обработка) Фиксаж на 15л - РЕНМЕД-ПЛЮС, Россия</t>
  </si>
  <si>
    <t>10849</t>
  </si>
  <si>
    <t>Химические реактивы (ручная обработка) Восстановитель на 3л (для 15л проявителя) - РЕНМЕД-К, Россия</t>
  </si>
  <si>
    <t>10848</t>
  </si>
  <si>
    <t>Химические реактивы (ручная обработка) Проявитель на 15л - РЕНМЕД-К, Россия</t>
  </si>
  <si>
    <t>10847</t>
  </si>
  <si>
    <t>Химические реактивы (ручная обработка) Фиксаж на 15л - РЕНМЕД-К, Россия</t>
  </si>
  <si>
    <t>10855</t>
  </si>
  <si>
    <t>Химические реактивы - порошок (ручная обработка) Восстановитель на 0,3л (для 1,5л проявителя) - РЕНМЕД-ПЛЮС, Россия (для стоматологии)</t>
  </si>
  <si>
    <t>10853</t>
  </si>
  <si>
    <t>Химические реактивы - порошок (ручная обработка) Проявитель на 1,5л - РЕНМЕД-ПЛЮС, Россия (для стоматологии)</t>
  </si>
  <si>
    <t>10854</t>
  </si>
  <si>
    <t>Химические реактивы - порошок (ручная обработка) Фиксаж на 1,5л - РЕНМЕД-ПЛЮС, Россия (для стоматологии)</t>
  </si>
  <si>
    <t>Рентгенплёнка (Экраны)</t>
  </si>
  <si>
    <t>Э1824ЭУВ2</t>
  </si>
  <si>
    <t>Экран 18х24 Ренекс ЭУ-B2 (класс 200)</t>
  </si>
  <si>
    <t>Э1318ЭУВ2</t>
  </si>
  <si>
    <t>Экран 13х18 Ренекс ЭУ-B2 (класс 200)</t>
  </si>
  <si>
    <t>Э2430ЭУВ2</t>
  </si>
  <si>
    <t>Экран 24х30 Ренекс ЭУ-B2 (класс 200)</t>
  </si>
  <si>
    <t>Э1824ЭУИ3</t>
  </si>
  <si>
    <t>Экран 18х24 Ренекс ЭУ-И3 (класс 200)</t>
  </si>
  <si>
    <t>Э2430ЭУИ3</t>
  </si>
  <si>
    <t>Экран 24х30 Ренекс ЭУ-И3 (класс 200)</t>
  </si>
  <si>
    <t>Э3040ЭУИ3</t>
  </si>
  <si>
    <t>Экран 30х40 Ренекс ЭУ-И3 (класс 200)</t>
  </si>
  <si>
    <t>Э3535ЭУИ3</t>
  </si>
  <si>
    <t>Экран 35х35 Ренекс ЭУ-И3 (класс 200)</t>
  </si>
  <si>
    <t>8145427</t>
  </si>
  <si>
    <t>Экран 24x30 cm Flexible Phosphor Screen тип GP-2  для CR PoC</t>
  </si>
  <si>
    <t>20%</t>
  </si>
  <si>
    <t>Э3040ЭУИ4</t>
  </si>
  <si>
    <t>Экран 30х40 Ренекс ЭУ-И4 (класс 400)</t>
  </si>
  <si>
    <t>Э3535ЭУВ2</t>
  </si>
  <si>
    <t>Экран 35х35 Ренекс ЭУ-B2 (класс 200)</t>
  </si>
  <si>
    <t>Рентгенплёнка (Кассеты)</t>
  </si>
  <si>
    <t>SFM синечувствительные</t>
  </si>
  <si>
    <t>4061629198468</t>
  </si>
  <si>
    <t>Кассета рентгеновская SFM  в исполнении А в комплекте с усиливающими экранами Screen W200 (размер: 13 x 18 cм)</t>
  </si>
  <si>
    <t>4061629205463</t>
  </si>
  <si>
    <t>Кассета рентгеновская SFM  в исполнении А в комплекте с усиливающими экранами Screen W200 (размер: 15 x 30 cм)</t>
  </si>
  <si>
    <t>4061629206460</t>
  </si>
  <si>
    <t>Кассета рентгеновская SFM  в исполнении А в комплекте с усиливающими экранами Screen W200 (размер: 15 x 40 cм)</t>
  </si>
  <si>
    <t>4061629199465</t>
  </si>
  <si>
    <t>Кассета рентгеновская SFM  в исполнении А в комплекте с усиливающими экранами Screen W200 (размер: 18 x 24 cм)</t>
  </si>
  <si>
    <t>4061629204466</t>
  </si>
  <si>
    <t>Кассета рентгеновская SFM  в исполнении А в комплекте с усиливающими экранами Screen W200 (размер: 18 x 43 cм)</t>
  </si>
  <si>
    <t>4061629209461</t>
  </si>
  <si>
    <t>Кассета рентгеновская SFM  в исполнении А в комплекте с усиливающими экранами Screen W200 (размер: 20 x 40 cм)</t>
  </si>
  <si>
    <t>4061629200468</t>
  </si>
  <si>
    <t>Кассета рентгеновская SFM  в исполнении А в комплекте с усиливающими экранами Screen W200 (размер: 24 x 30 cм)</t>
  </si>
  <si>
    <t>4061629201465</t>
  </si>
  <si>
    <t>Кассета рентгеновская SFM  в исполнении А в комплекте с усиливающими экранами Screen W200 (размер: 30 x 40 cм)</t>
  </si>
  <si>
    <t>4061629202462</t>
  </si>
  <si>
    <t>Кассета рентгеновская SFM  в исполнении А в комплекте с усиливающими экранами Screen W200 (размер: 35 x 35 cм)</t>
  </si>
  <si>
    <t>4061629203469</t>
  </si>
  <si>
    <t>Кассета рентгеновская SFM  в исполнении А в комплекте с усиливающими экранами Screen W200 (размер: 35 x 43 cм)</t>
  </si>
  <si>
    <t>SFM зелёночувствительные</t>
  </si>
  <si>
    <t>4061629164463</t>
  </si>
  <si>
    <t>Кассета рентгеновская SFM  в исполнении А в комплекте с усиливающими экранами Screen Gd400 (размер: 13 x 18 cм)</t>
  </si>
  <si>
    <t>4061629171461</t>
  </si>
  <si>
    <t>Кассета рентгеновская SFM  в исполнении А в комплекте с усиливающими экранами Screen Gd400 (размер: 15 x 30 cм)</t>
  </si>
  <si>
    <t>4061629172468</t>
  </si>
  <si>
    <t>Кассета рентгеновская SFM  в исполнении А в комплекте с усиливающими экранами Screen Gd400 (размер: 15 x 40 cм)</t>
  </si>
  <si>
    <t>4061629165460</t>
  </si>
  <si>
    <t>Кассета рентгеновская SFM  в исполнении А в комплекте с усиливающими экранами Screen Gd400 (размер: 18 x 24 cм)</t>
  </si>
  <si>
    <t>4061629170464</t>
  </si>
  <si>
    <t>Кассета рентгеновская SFM  в исполнении А в комплекте с усиливающими экранами Screen Gd400 (размер: 18 x 43 cм)</t>
  </si>
  <si>
    <t>4061629175469</t>
  </si>
  <si>
    <t>Кассета рентгеновская SFM  в исполнении А в комплекте с усиливающими экранами Screen Gd400 (размер: 20 x 40 cм)</t>
  </si>
  <si>
    <t>4061629166467</t>
  </si>
  <si>
    <t>Кассета рентгеновская SFM  в исполнении А в комплекте с усиливающими экранами Screen Gd400 (размер: 24 x 30 cм)</t>
  </si>
  <si>
    <t>4061629167464</t>
  </si>
  <si>
    <t>Кассета рентгеновская SFM  в исполнении А в комплекте с усиливающими экранами Screen Gd400 (размер: 30 x 40 cм)</t>
  </si>
  <si>
    <t>4061629168461</t>
  </si>
  <si>
    <t>Кассета рентгеновская SFM  в исполнении А в комплекте с усиливающими экранами Screen Gd400 (размер: 35 x 35 cм)</t>
  </si>
  <si>
    <t>4061629169468</t>
  </si>
  <si>
    <t>Кассета рентгеновская SFM  в исполнении А в комплекте с усиливающими экранами Screen Gd400 (размер: 35 x 43 cм)</t>
  </si>
  <si>
    <t>Carestream (Kodak)</t>
  </si>
  <si>
    <t>8198939</t>
  </si>
  <si>
    <t>CR-кассета GP 14x14" (35х35 см) без экрана для PoC"</t>
  </si>
  <si>
    <t>8594384</t>
  </si>
  <si>
    <t>Кассета медицинская 24х30 Kodak X-Omat с экраном Lanex Regular-один замок</t>
  </si>
  <si>
    <t>8424806</t>
  </si>
  <si>
    <t>Кассета медицинская 15х30 Kodak X-Omatic с экраном Lanex Medium, С2 (без окна)-один замок</t>
  </si>
  <si>
    <t>1543404</t>
  </si>
  <si>
    <t>Кассета медицинская  27,9 х 35,6 см(11*14 in) с окном (С1) и экраном Carestream Health X-Omat cass with LanexReg</t>
  </si>
  <si>
    <t>CAWO</t>
  </si>
  <si>
    <t>30308400</t>
  </si>
  <si>
    <t>Кассета 11,8х11,8 in (30х30 cm) CAWO MMS-FA с экраном OG-8 (класс 400)</t>
  </si>
  <si>
    <t>81020258400</t>
  </si>
  <si>
    <t>Кассета  8x10 in (20 х 25 cm) CAWO MMS-FA с экраном OG-8 (класс 400)</t>
  </si>
  <si>
    <t>101225308400</t>
  </si>
  <si>
    <t>Кассета 10x12 in (25 x 30 cm) CAWO MMS-FA с экраном OG-8 (класс 400)</t>
  </si>
  <si>
    <t>111428358400</t>
  </si>
  <si>
    <t>Кассета 11x14 in (28 x 35 cm) CAWO MMS-FA с экраном OG-8 (класс 400)</t>
  </si>
  <si>
    <t>12153053818400</t>
  </si>
  <si>
    <t>Кассета 12x15 in (30.5 x 38.1 cm) CAWO MMS-FA с экраном OG-8 (класс 400)</t>
  </si>
  <si>
    <t>Для маммографии</t>
  </si>
  <si>
    <t>4061629163039</t>
  </si>
  <si>
    <t>Кассета рентгеновская Mammo P 18x24 cm SFM с экраном Screen Gd200</t>
  </si>
  <si>
    <t>Рентгенплёнка (FUJI)</t>
  </si>
  <si>
    <t>DI-HT2025</t>
  </si>
  <si>
    <t>Рентген. Пленка Fuji DI-HT 20 х 25 (8x10')/100л./ (DryPix 2000)</t>
  </si>
  <si>
    <t>DI-HT3543</t>
  </si>
  <si>
    <t>Рентген. Пленка Fuji DI-HT 35 х 43 (14x17') /100л./ (DryPix 2000)</t>
  </si>
  <si>
    <t>DI-HL2025</t>
  </si>
  <si>
    <t>Рентген. Пленка Fuji DI-HL 20 х 25 (8x10') /150л./  (DryPix 4000, DryPix 7000)</t>
  </si>
  <si>
    <t>DI-HL2636</t>
  </si>
  <si>
    <t>Рентген. Пленка Fuji DI-HL 26 х 36 (10,2x14,14') /150л./ (DryPix 4000, DryPix 7000)</t>
  </si>
  <si>
    <t>DI-ML2025</t>
  </si>
  <si>
    <t>Рентген. Пленка Fuji DI-ML 20x25/ 150л./ (DryPix 4000/7000)</t>
  </si>
  <si>
    <t>DI-ML2530</t>
  </si>
  <si>
    <t>Рентген. Пленка Fuji DI-ML 25x30/ 150л./ (DryPix 4000/7000)</t>
  </si>
  <si>
    <t>DI-ML2636</t>
  </si>
  <si>
    <t>Рентген. Пленка Fuji DI-ML 26x36/ 150л./ (DryPix 4000/7000)</t>
  </si>
  <si>
    <t>DI-AT3543</t>
  </si>
  <si>
    <t>Рентген. Пленка Fuji DI-AT 35 х 43 (14x17') /100л./ (DryPix 3000)</t>
  </si>
  <si>
    <t>Рентгенплёнка (Konica Minolta)</t>
  </si>
  <si>
    <t>SD-Q2025</t>
  </si>
  <si>
    <t>Рентген. Пленка Konica SD-Q 20 х 25 (8x10') /125л./ для Konica MINOLTA DRYPRO серии 8xx</t>
  </si>
  <si>
    <t>SD-S2530</t>
  </si>
  <si>
    <t>Рентген. Пленка Konica SD-S 25 х 30 (10x12') /125л./ для Konica MINOLTA DRYPRO  (Sigma)</t>
  </si>
  <si>
    <t>SD-Q2530</t>
  </si>
  <si>
    <t>Рентген. Пленка Konica SD-Q 25 х 30 (10x12') /125л./ для Konica MINOLTA DRYPRO серии 8xx</t>
  </si>
  <si>
    <t>SD-Q3543</t>
  </si>
  <si>
    <t>Рентген. Пленка Konica SD-Q 35 х 43 (14x17') /125л./ для Konica MINOLTA DRYPRO серии 8xx</t>
  </si>
  <si>
    <t>SD-S2025</t>
  </si>
  <si>
    <t>Рентген. Пленка Konica SD-S 20 х 25 (8x10') /125л./ для Konica MINOLTA DRYPRO  (Sigma)</t>
  </si>
  <si>
    <t>SD-S3543</t>
  </si>
  <si>
    <t>Рентген. Пленка Konica SD-S 35 х 43 (14x17') /125л./ для Konica MINOLTA DRYPRO  (Sigma)</t>
  </si>
  <si>
    <t>Рентгенплёнка (Sony)</t>
  </si>
  <si>
    <t>UPT-510BL</t>
  </si>
  <si>
    <t>Пленка рентген. мед. Sony UPT-510BL 202 мм х 253 мм (8x10') 125л. (для принтера UP-DF550, 750)</t>
  </si>
  <si>
    <t>UPT-512BL</t>
  </si>
  <si>
    <t>Пленка рентген. мед. Sony UPT-512BL 253 мм х 304 мм (10"x12") 125л. (для принтера UP-DF550, 750)"</t>
  </si>
  <si>
    <t>UPT-514BL</t>
  </si>
  <si>
    <t>Пленка рентген. мед. Sony UPT-514BL 279 мм х 354 мм (11"x14") 125л. (для принтера UP-DF550, 750)"</t>
  </si>
  <si>
    <t>UPT-517BL</t>
  </si>
  <si>
    <t>Пленка рентген. мед. Sony UPT-517BL 354 мм х 430 мм (14"х17") 125л. (для принтера UP-DF500, 550, 750)"</t>
  </si>
  <si>
    <t>UPT-M712BL_</t>
  </si>
  <si>
    <t>Пленка рентгеновская медицинская Sony UPT-M712BL 25,3 мм х 30,4 мм (10"х12") 125л. (для принтера UP-DF750)"</t>
  </si>
  <si>
    <t>UPP-110HD</t>
  </si>
  <si>
    <t>Рулонная термобумага Sony UPP-110HD 110 мм х 20 м (для принтера UP-897MD, UP-D897)</t>
  </si>
  <si>
    <t>UPP-110HG</t>
  </si>
  <si>
    <t>Рулонная термобумага Sony UPP-110HG 110 мм х 18 м (для принтера UP-897MD, UP-D897)</t>
  </si>
  <si>
    <t>UPT-M712BL</t>
  </si>
  <si>
    <t>Пленка рентген. мед. Sony UPT-735BL 20,2 мм х 25,3 мм (8"х10") 100л. (для принтера UP-D72XR)"</t>
  </si>
  <si>
    <t>UPP-110S</t>
  </si>
  <si>
    <t>Рулонная термобумага Sony UPP-110S 110 мм х 20 м (для принтера UP-897MD, UP-D897)</t>
  </si>
  <si>
    <t>UPP-210HD</t>
  </si>
  <si>
    <t>Рулонная термобумага Sony UPP-210HD 210 мм x 25 м (для принтера UP-990AD/970AD)</t>
  </si>
  <si>
    <t>UPP-84</t>
  </si>
  <si>
    <t>Бумага для медицинских регистрирующих приборов  Sony UPP-84HG 12,5 м х 84 мм (для принтера UP-D711MD)</t>
  </si>
  <si>
    <t>UPP-84S</t>
  </si>
  <si>
    <t>Бумага для медицинских регистрирующих приборов  Sony UPP-84S 13,5 м х 84 мм (для принтера UP-D711MD)</t>
  </si>
  <si>
    <t>UPC-21L</t>
  </si>
  <si>
    <t>Комплект для печати Sony UPC-21L (для принтера UP-20, UP-21MD, UP-25MD, UP-D23MD, UP-D25MD)</t>
  </si>
  <si>
    <t>UPC-21S</t>
  </si>
  <si>
    <t>Комплект для печати Sony UPC-21S (для принтера UP-20, UP-21MD, UP-25MD, UP-D23MD, UP-D25MD)</t>
  </si>
  <si>
    <t>Рентгенплёнка (Рамки для рентгепленки)</t>
  </si>
  <si>
    <t>1318</t>
  </si>
  <si>
    <t>Рамка 13х18 для р/пл.</t>
  </si>
  <si>
    <t>1530</t>
  </si>
  <si>
    <t>Рамка 15х30 для р/пл.</t>
  </si>
  <si>
    <t>1540</t>
  </si>
  <si>
    <t>Рамка 15х40 для р/пл.</t>
  </si>
  <si>
    <t>18431</t>
  </si>
  <si>
    <t>Рамка 18х43 для р/пл.</t>
  </si>
  <si>
    <t>1824</t>
  </si>
  <si>
    <t>Рамка 18х24 для р/пл.</t>
  </si>
  <si>
    <t>2430</t>
  </si>
  <si>
    <t>Рамка 24х30 для р/пл.</t>
  </si>
  <si>
    <t>3040</t>
  </si>
  <si>
    <t>Рамка 30х40 для р/пл.</t>
  </si>
  <si>
    <t>3535</t>
  </si>
  <si>
    <t>Рамка 35х35 для р/пл.</t>
  </si>
  <si>
    <t>3543</t>
  </si>
  <si>
    <t>Рамка 35х43 для р/пл.</t>
  </si>
  <si>
    <t>Рентгенплёнка (Гель для ЭКГ и УЗИ)</t>
  </si>
  <si>
    <t>4670014500252</t>
  </si>
  <si>
    <t>Гель для ЭКГ "Униагель" ЭКГ, ЭЭГ, ЭМГ, РЭГ и ЭМС размер 250 мл</t>
  </si>
  <si>
    <t>4670014500269</t>
  </si>
  <si>
    <t>Гель для ЭКГ "Униагель" ЭКГ, ЭЭГ, ЭМГ, РЭГ и ЭМС размер 1000 мл</t>
  </si>
  <si>
    <t>4670014500276</t>
  </si>
  <si>
    <t>Гель для ЭКГ "Униагель" ЭКГ, ЭЭГ, ЭМГ, РЭГ и ЭМС размер 5000 мл</t>
  </si>
  <si>
    <t>4670014502256</t>
  </si>
  <si>
    <t>Гель для УЗИ "МЕДИАГЕЛЬ" высокой вязкости, бесцветный размер 250 мл</t>
  </si>
  <si>
    <t>4670014502263</t>
  </si>
  <si>
    <t>Гель для УЗИ "МЕДИАГЕЛЬ" высокой вязкости, бесцветный размер 1000 мл</t>
  </si>
  <si>
    <t>4670014502270</t>
  </si>
  <si>
    <t>Гель для УЗИ "МЕДИАГЕЛЬ" высокой вязкости, бесцветный размер 5000 мл</t>
  </si>
  <si>
    <t>4670014502317</t>
  </si>
  <si>
    <t>Гель для УЗИ "МЕДИАГЕЛЬ" средней вязкости, бесцветный размер 250 мл</t>
  </si>
  <si>
    <t>4670014502324</t>
  </si>
  <si>
    <t>Гель для УЗИ "МЕДИАГЕЛЬ" средней вязкости, бесцветный размер 1000 мл</t>
  </si>
  <si>
    <t>4670014502331</t>
  </si>
  <si>
    <t>Гель для УЗИ "МЕДИАГЕЛЬ" средней вязкости, бесцветный размер 5000 мл</t>
  </si>
  <si>
    <t>4670014502225</t>
  </si>
  <si>
    <t>Гель для УЗИ "МЕДИАГЕЛЬ" высокой вязкости, цветной размер 250 мл</t>
  </si>
  <si>
    <t>4670014502232</t>
  </si>
  <si>
    <t>Гель для УЗИ "МЕДИАГЕЛЬ" высокой вязкости, цветной размер 1000 мл</t>
  </si>
  <si>
    <t>4670014502249</t>
  </si>
  <si>
    <t>Гель для УЗИ "МЕДИАГЕЛЬ" высокой вязкости, цветной размер 5000 мл</t>
  </si>
  <si>
    <t>Пластырь SFM (!!! АКЦИЯ !!!)</t>
  </si>
  <si>
    <t>Пластырь без индивидидуальных упаковок</t>
  </si>
  <si>
    <t>4036534550052</t>
  </si>
  <si>
    <t>Лейкопластырь Полимерная основа 1,25 х 500 см (пластиковая упаковка) - SFM Plaster, Германия (без инд.упаковок) размер 1,25 х 500 см</t>
  </si>
  <si>
    <t>40365345520561</t>
  </si>
  <si>
    <t>Лейкопластырь Полимерная основа 5,0 х 500 см - SFM Plaster, Германия (без инд.упаковок) размер 5,0 х 500 см</t>
  </si>
  <si>
    <t>4036534560051</t>
  </si>
  <si>
    <t>Лейкопластырь Шелковая основа 1,25 х 500 см - SFM Plaster, Германия (без инд.упаковок) размер 1,25 х 500 см</t>
  </si>
  <si>
    <t>4036534520052</t>
  </si>
  <si>
    <t>Лейкопластырь Тканевая основа  1,0 х 100 см - SFM Plaster, Германия размер 1,0 х 100 см</t>
  </si>
  <si>
    <t>40365345000571</t>
  </si>
  <si>
    <t>Лейкопластырь Тканевая основа  1,0 х 250 см - SFM Plaster, Германия (без инд.упаковок) размер 1,0 х 250 см</t>
  </si>
  <si>
    <t>4036534521052</t>
  </si>
  <si>
    <t>Лейкопластырь Тканевая основа 2,0 х 250 см - SFM Plaster, Германия (без инд.упаковок) размер 2,0 х 250 см</t>
  </si>
  <si>
    <t>4036534520055</t>
  </si>
  <si>
    <t>Лейкопластырь Тканевая основа 1,25 х 500 см - SFM Plaster, Германия (без инд.упаковок) размер 3,0 х 500 см</t>
  </si>
  <si>
    <t>Пластырь SFM (Тканевый в катушках)</t>
  </si>
  <si>
    <t>Бумажная упаковка</t>
  </si>
  <si>
    <t>4036534500057</t>
  </si>
  <si>
    <t>Лейкопластырь Тканевая основа  1,0 х 250 см - SFM Plaster, Германия</t>
  </si>
  <si>
    <t>4036534510056</t>
  </si>
  <si>
    <t>Лейкопластырь Тканевая основа  1,0 х 500 см - SFM Plaster, Германия</t>
  </si>
  <si>
    <t>4036534501054</t>
  </si>
  <si>
    <t>Лейкопластырь Тканевая основа  2,0 х 250 см - SFM Plaster, Германия</t>
  </si>
  <si>
    <t>4036534511053</t>
  </si>
  <si>
    <t>Лейкопластырь Тканевая основа  2,0 х 500 см - SFM Plaster, Германия</t>
  </si>
  <si>
    <t>4036534502051</t>
  </si>
  <si>
    <t>Лейкопластырь Тканевая основа  3,0 х 250 см - SFM Plaster, Германия</t>
  </si>
  <si>
    <t>4036534512050</t>
  </si>
  <si>
    <t>Лейкопластырь Тканевая основа  3,0 х 500 см - SFM Plaster, Германия</t>
  </si>
  <si>
    <t>4036534503058</t>
  </si>
  <si>
    <t>Лейкопластырь Тканевая основа  4,0 х 250 см - SFM Plaster, Германия</t>
  </si>
  <si>
    <t>4036534513057</t>
  </si>
  <si>
    <t>Лейкопластырь Тканевая основа  4,0 х 500 см - SFM Plaster, Германия</t>
  </si>
  <si>
    <t>4036534504055</t>
  </si>
  <si>
    <t>Лейкопластырь Тканевая основа  5,0 х 250 см - SFM Plaster, Германия</t>
  </si>
  <si>
    <t>4036534514054</t>
  </si>
  <si>
    <t>Лейкопластырь Тканевая основа  5,0 х 500 см - SFM Plaster, Германия</t>
  </si>
  <si>
    <t>Пластырь SFM (Кинезио тейпы SFM)</t>
  </si>
  <si>
    <t>2,5х500 хлопковый без логотипа</t>
  </si>
  <si>
    <t>4036534082058</t>
  </si>
  <si>
    <t>Лента кинезиологическая SFM-Plaster, на хлопковой основе, 2,5см Х 500см, бежевого цвета, в диспенсере</t>
  </si>
  <si>
    <t>4036534086056</t>
  </si>
  <si>
    <t>Лента кинезиологическая SFM-Plaster, на хлопковой основе, 2,5см Х 500см, желтого цвета, в диспенсере</t>
  </si>
  <si>
    <t>4036534087053</t>
  </si>
  <si>
    <t>Лента кинезиологическая SFM-Plaster, на хлопковой основе, 2,5см Х 500см, зеленого цвета, в диспенсере</t>
  </si>
  <si>
    <t>4036534088050</t>
  </si>
  <si>
    <t>Лента кинезиологическая SFM-Plaster, на хлопковой основе, 2,5см Х 500см, оранжевого цвета, в диспенсере</t>
  </si>
  <si>
    <t>4036534084052</t>
  </si>
  <si>
    <t>Лента кинезиологическая SFM-Plaster, на хлопковой основе, 2,5см Х 500см, розового цвета, в диспенсере</t>
  </si>
  <si>
    <t>4036534083055</t>
  </si>
  <si>
    <t>Лента кинезиологическая SFM-Plaster, на хлопковой основе, 2,5см Х 500см, синего цвета, в диспенсере</t>
  </si>
  <si>
    <t>4036534089057</t>
  </si>
  <si>
    <t>Лента кинезиологическая SFM-Plaster, на хлопковой основе, 2,5см Х 500см, фиолетового цвета, в диспенсере</t>
  </si>
  <si>
    <t>4036534085059</t>
  </si>
  <si>
    <t>Лента кинезиологическая SFM-Plaster, на хлопковой основе, 2,5см Х 500см, черного цвета, в диспенсере</t>
  </si>
  <si>
    <t>5х500 хлопковый без логотипа</t>
  </si>
  <si>
    <t>4036534820056</t>
  </si>
  <si>
    <t>Лента кинезиологическая SFM-Plaster, на хлопковой основе, 5см Х 500см,  бежевого цвета, в диспенсере</t>
  </si>
  <si>
    <t>4036534824054</t>
  </si>
  <si>
    <t>Лента кинезиологическая SFM-Plaster, на хлопковой основе, 5см Х 500см,  желтого цвета, в диспенсере</t>
  </si>
  <si>
    <t>4036534827055</t>
  </si>
  <si>
    <t>Лента кинезиологическая SFM-Plaster, на хлопковой основе, 5см Х 500см,  оранжевого цвета, в диспенсере</t>
  </si>
  <si>
    <t>4036534823057</t>
  </si>
  <si>
    <t>Лента кинезиологическая SFM-Plaster, на хлопковой основе, 5см Х 500см,  розового цвета, в диспенсере</t>
  </si>
  <si>
    <t>4036534822050</t>
  </si>
  <si>
    <t>Лента кинезиологическая SFM-Plaster, на хлопковой основе, 5см Х 500см,  синего цвета, в диспенсере</t>
  </si>
  <si>
    <t>4036534821053</t>
  </si>
  <si>
    <t>Лента кинезиологическая SFM-Plaster, на хлопковой основе, 5см Х 500см,  черного цвета, в диспенсере</t>
  </si>
  <si>
    <t xml:space="preserve">5х500 хлопковый с логотипом </t>
  </si>
  <si>
    <t>4036534828052</t>
  </si>
  <si>
    <t>Лента кинезиологическая SFM-Plaster, на хлопковой основе, 5см Х 500см, бежевого цвета, в диспенсере, с логотипом</t>
  </si>
  <si>
    <t>4036534832059</t>
  </si>
  <si>
    <t>Лента кинезиологическая SFM-Plaster, на хлопковой основе, 5см Х 500см, желтого цвета, в диспенсере, с логотипом</t>
  </si>
  <si>
    <t>4036534833056</t>
  </si>
  <si>
    <t>Лента кинезиологическая SFM-Plaster, на хлопковой основе, 5см Х 500см, зеленого цвета, в диспенсере, с логотипом</t>
  </si>
  <si>
    <t>4036534835050</t>
  </si>
  <si>
    <t>Лента кинезиологическая SFM-Plaster, на хлопковой основе, 5см Х 500см, оранжевого цвета, в диспенсере, с логотипом</t>
  </si>
  <si>
    <t>4036534831052</t>
  </si>
  <si>
    <t>Лента кинезиологическая SFM-Plaster, на хлопковой основе, 5см Х 500см, розового цвета, в диспенсере, с логотипом</t>
  </si>
  <si>
    <t>4036534830055</t>
  </si>
  <si>
    <t>Лента кинезиологическая SFM-Plaster, на хлопковой основе, 5см Х 500см, синего цвета, в диспенсере, с логотипом</t>
  </si>
  <si>
    <t>4036534834053</t>
  </si>
  <si>
    <t>Лента кинезиологическая SFM-Plaster, на хлопковой основе, 5см Х 500см, фиолетового цвета, в диспенсере, с логотипом</t>
  </si>
  <si>
    <t>4036534829059</t>
  </si>
  <si>
    <t>Лента кинезиологическая SFM-Plaster, на хлопковой основе, 5см Х 500см, черного цвета, в диспенсере, с логотипом</t>
  </si>
  <si>
    <t>5х500 синтетический (нейлон)</t>
  </si>
  <si>
    <t>4036534861059</t>
  </si>
  <si>
    <t>Лента кинезиологическая SFM-Plaster, на полимерной основе (нейлон), 5см Х 500см,    бежевого цвета, в диспенсере</t>
  </si>
  <si>
    <t>4036534865057</t>
  </si>
  <si>
    <t>Лента кинезиологическая SFM-Plaster, на полимерной основе (нейлон), 5см Х 500см,    жёлтого цвета, в диспенсере</t>
  </si>
  <si>
    <t>4036534866054</t>
  </si>
  <si>
    <t>Лента кинезиологическая SFM-Plaster, на полимерной основе (нейлон), 5см Х 500см,    зелёного цвета, в диспенсере</t>
  </si>
  <si>
    <t>4036534868058</t>
  </si>
  <si>
    <t>Лента кинезиологическая SFM-Plaster, на полимерной основе (нейлон), 5см Х 500см,    оранжевого цвета, в диспенсере</t>
  </si>
  <si>
    <t>4036534867051</t>
  </si>
  <si>
    <t>Лента кинезиологическая SFM-Plaster, на полимерной основе (нейлон), 5см Х 500см,    фиолетового цвета, в диспенсере</t>
  </si>
  <si>
    <t>4036534864050</t>
  </si>
  <si>
    <t>Лента кинезиологическая SFM-Plaster, на полимерной основе (нейлон), 5см Х 500см,    розового цвета, в диспенсере</t>
  </si>
  <si>
    <t>4036534863053</t>
  </si>
  <si>
    <t>Лента кинезиологическая SFM-Plaster, на полимерной основе (нейлон), 5см Х 500см,    синего цвета, в диспенсере</t>
  </si>
  <si>
    <t>4036534862056</t>
  </si>
  <si>
    <t>Лента кинезиологическая SFM-Plaster, на полимерной основе (нейлон), 5см Х 500см,   черного цвета, в диспенсере</t>
  </si>
  <si>
    <t>10х500 хлопковый с логотипом</t>
  </si>
  <si>
    <t>4036534869055</t>
  </si>
  <si>
    <t>Лента кинезиологическая SFM-Plaster, на хлопковой основе, 10см Х 500см, бежевого цвета, в диспенсере, с логотипом</t>
  </si>
  <si>
    <t>4036534873052</t>
  </si>
  <si>
    <t>Лента кинезиологическая SFM-Plaster, на хлопковой основе, 10см Х 500см, желтого цвета, в диспенсере, с логотипом</t>
  </si>
  <si>
    <t>4036534874059</t>
  </si>
  <si>
    <t>Лента кинезиологическая SFM-Plaster, на хлопковой основе, 10см Х 500см, зеленого цвета, в диспенсере, с логотипом</t>
  </si>
  <si>
    <t>4036534876053</t>
  </si>
  <si>
    <t>Лента кинезиологическая SFM-Plaster, на хлопковой основе, 10см Х 500см, оранжевого цвета, в диспенсере, с логотипом</t>
  </si>
  <si>
    <t>4036534872055</t>
  </si>
  <si>
    <t>Лента кинезиологическая SFM-Plaster, на хлопковой основе, 10см Х 500см, розового цвета, в диспенсере, с логотипом</t>
  </si>
  <si>
    <t>4036534875056</t>
  </si>
  <si>
    <t>Лента кинезиологическая SFM-Plaster, на хлопковой основе, 10см Х 500см, фиолетового цвета, в диспенсере, с логотипом</t>
  </si>
  <si>
    <t>4036534870051</t>
  </si>
  <si>
    <t>Лента кинезиологическая SFM-Plaster, на хлопковой основе, 10см Х 500см, черного цвета, в диспенсере, с логотипом</t>
  </si>
  <si>
    <t>4036534871058</t>
  </si>
  <si>
    <t>Лента кинезиологическая SFM-Plaster, на хлопковой основе, 10см Х 500см, синего цвета, в диспенсере, с логотипом</t>
  </si>
  <si>
    <t>5х3200</t>
  </si>
  <si>
    <t>4036534844052</t>
  </si>
  <si>
    <t>Лента кинезиологическая SFM-Plaster, на хлопковой основе, 5см Х 3200см, бежевого цвета, в диспенсере, с логотипом</t>
  </si>
  <si>
    <t>4036534848050</t>
  </si>
  <si>
    <t>Лента кинезиологическая SFM-Plaster, на хлопковой основе, 5см Х 3200см, желтого цвета, в диспенсере, с логотипом</t>
  </si>
  <si>
    <t>4036534849057</t>
  </si>
  <si>
    <t>Лента кинезиологическая SFM-Plaster, на хлопковой основе, 5см Х 3200см, зеленого цвета, в диспенсере, с логотипом</t>
  </si>
  <si>
    <t>4036534851050</t>
  </si>
  <si>
    <t>Лента кинезиологическая SFM-Plaster, на хлопковой основе, 5см Х 3200см, оранжевого цвета, в диспенсере, с логотипом</t>
  </si>
  <si>
    <t>4036534847053</t>
  </si>
  <si>
    <t>Лента кинезиологическая SFM-Plaster, на хлопковой основе, 5см Х 3200см, розового цвета, в диспенсере, с логотипом</t>
  </si>
  <si>
    <t>4036534846056</t>
  </si>
  <si>
    <t>Лента кинезиологическая SFM-Plaster, на хлопковой основе, 5см Х 3200см, синего цвета, в диспенсере, с логотипом</t>
  </si>
  <si>
    <t>4036534850053</t>
  </si>
  <si>
    <t>Лента кинезиологическая SFM-Plaster, на хлопковой основе, 5см Х 3200см, фиолетового цвета, в диспенсере, с логотипом</t>
  </si>
  <si>
    <t>4036534845059</t>
  </si>
  <si>
    <t>Лента кинезиологическая SFM-Plaster, на хлопковой основе, 5см Х 3200см, черного цвета, в диспенсере, с логотипом</t>
  </si>
  <si>
    <t>Аксессуары</t>
  </si>
  <si>
    <t>4036534999608</t>
  </si>
  <si>
    <t>Ножницы для кинезиопластыря SFM</t>
  </si>
  <si>
    <t>4036534541104</t>
  </si>
  <si>
    <t>Охлаждающий спрей SFM 220 мл</t>
  </si>
  <si>
    <t>4036534546208</t>
  </si>
  <si>
    <t>Охлаждающий спрей SFM 400 мл</t>
  </si>
  <si>
    <t>Пластырь SFM (Повязки)</t>
  </si>
  <si>
    <t>4036534800058</t>
  </si>
  <si>
    <t>Лейкопластырь SFM повязка 6,0 см х 3,0 см №1</t>
  </si>
  <si>
    <t>4036534801055</t>
  </si>
  <si>
    <t>Лейкопластырь SFM повязка 6,0 см х 8,0 см №1</t>
  </si>
  <si>
    <t>4036534802052</t>
  </si>
  <si>
    <t>Лейкопластырь SFM повязка 7,5 см х 5,0 см №1</t>
  </si>
  <si>
    <t>4036534803059</t>
  </si>
  <si>
    <t>Лейкопластырь SFM повязка  8,0 см х 10,0 см №1</t>
  </si>
  <si>
    <t>4036534804056</t>
  </si>
  <si>
    <t>Лейкопластырь SFM повязка 10,0 см х 10,0 см №1</t>
  </si>
  <si>
    <t>4036534805053</t>
  </si>
  <si>
    <t>Лейкопластырь SFM повязка 15,0 см х 10,0 см №1</t>
  </si>
  <si>
    <t>4036534806050</t>
  </si>
  <si>
    <t>Лейкопластырь SFM повязка 20,0 см х 10,0 см №1</t>
  </si>
  <si>
    <t>4036534807057</t>
  </si>
  <si>
    <t>Лейкопластырь SFM повязка 25,0 см х 10,0 см №1</t>
  </si>
  <si>
    <t>4036534808054</t>
  </si>
  <si>
    <t>Лейкопластырь SFM повязка 30,0 см х 10,0 см №1</t>
  </si>
  <si>
    <t>Пластырь SFM (Бактерицидный)</t>
  </si>
  <si>
    <t>4036534547052</t>
  </si>
  <si>
    <t>Лейкопластырь Бактерицидный 3,8 см х 3,8 см №1 (нетканая основа) -  SFM-Strip, Германия</t>
  </si>
  <si>
    <t>4036534548059</t>
  </si>
  <si>
    <t>Лейкопластырь Бактерицидный 4,0 см х 10,0 см №1 (нетканая основа) -  SFM-Strip, Германия</t>
  </si>
  <si>
    <t>4036534549056</t>
  </si>
  <si>
    <t>Лейкопластырь Бактерицидный 6,0 см х 10,0 см №1 (нетканая основа) -  SFM-Strip, Германия</t>
  </si>
  <si>
    <t>4036534542057</t>
  </si>
  <si>
    <t>Лейкопластырь Бактерицидный 7,2 см х 1,9 см №1 (кратно 400) (полимерная основа) -  SFM-Strip, Германия</t>
  </si>
  <si>
    <t>4036534540053</t>
  </si>
  <si>
    <t>Лейкопластырь Бактерицидный 7,2 см х 1,9 см №1 (кратно 1000) (полимерная основа) -  SFM-Strip, Германия</t>
  </si>
  <si>
    <t>4036534539057</t>
  </si>
  <si>
    <t>Лейкопластырь Бактерицидный 7,2 см х 2,5 см №1 (кратно 1000) (полимерная основа) -  SFM-Strip, Германия</t>
  </si>
  <si>
    <t>Пластырь SFM (Наборы)</t>
  </si>
  <si>
    <t>4036534587157</t>
  </si>
  <si>
    <t>Лейкопластырь SFM набор БАКТЕРИЦИДНЫЙ 7,2 см х 1,9 см №10</t>
  </si>
  <si>
    <t>4036534582169</t>
  </si>
  <si>
    <t>Лейкопластырь SFM набор АВТОМОБИЛИСТУ №20 бактерицидный</t>
  </si>
  <si>
    <t>4036534588161</t>
  </si>
  <si>
    <t>Лейкопластырь SFM набор БЕЛАЯ НОЧЬ №20 бактерицидный</t>
  </si>
  <si>
    <t>4036534580165</t>
  </si>
  <si>
    <t>Лейкопластырь SFM набор ВОДОНЕПРОНИЦАЕМЫЙ №15 бактерицидный</t>
  </si>
  <si>
    <t>4036534581162</t>
  </si>
  <si>
    <t>Лейкопластырь SFM набор ВОДОНЕПРОНИЦАЕМЫЙ, ДЕТСКИЙ №10 бактерицидный</t>
  </si>
  <si>
    <t>4036534594162</t>
  </si>
  <si>
    <t>Лейкопластырь SFM набор НЕТКАНЫЙ №25 бактерицидный</t>
  </si>
  <si>
    <t>4036534596166</t>
  </si>
  <si>
    <t>Лейкопластырь SFM набор ПОЛИМЕРНЫЙ №25 бактерицидный</t>
  </si>
  <si>
    <t>4036534586167</t>
  </si>
  <si>
    <t>Лейкопластырь SFM набор СПОРТСМЕНУ №15 бактерицидный</t>
  </si>
  <si>
    <t>Пластырь SFM (Полимерный в катушках)</t>
  </si>
  <si>
    <t>4036534555057</t>
  </si>
  <si>
    <t>Лейкопластырь Полимерная основа  5,0 х 500 см - SFM Plaster, Германия</t>
  </si>
  <si>
    <t>Пластырь SFM (Нетканный в катушках)</t>
  </si>
  <si>
    <t>4036534536056</t>
  </si>
  <si>
    <t>Лейкопластырь Нетканая основа  1,0 х 500 см - SFM Plaster, Германия</t>
  </si>
  <si>
    <t>4036534533055</t>
  </si>
  <si>
    <t>Лейкопластырь Нетканая основа  1,25 х 500 см - SFM Plaster, Германия</t>
  </si>
  <si>
    <t>4036534537053</t>
  </si>
  <si>
    <t>Лейкопластырь Нетканая основа  2,0 х 500 см - SFM Plaster, Германия</t>
  </si>
  <si>
    <t>4036534534052</t>
  </si>
  <si>
    <t>Лейкопластырь Нетканая основа  2,5 х 500 см - SFM Plaster, Германия</t>
  </si>
  <si>
    <t>4036534535059</t>
  </si>
  <si>
    <t>Лейкопластырь Нетканая основа  5,0 х 500 см - SFM Plaster, Германия</t>
  </si>
  <si>
    <t>Разное (Разное)</t>
  </si>
  <si>
    <t>ХРЗ035025MM</t>
  </si>
  <si>
    <t>Халат рентгенозащитный РЕНЕКС ХРЗ-0.35/0.25. Эквивалент 0,35 (перед)/0,25 (спина) мм Pb р.MM(46-54)</t>
  </si>
  <si>
    <t>ХРЗ05025MM</t>
  </si>
  <si>
    <t>Халат рентгенозащитный РЕНЕКС ХРЗ-0.5/0.25. Эквивалент 0,5 (перед)/0,25 (спина) мм Pb р.MM(46-54)</t>
  </si>
  <si>
    <t>ЖРЗ035025SM</t>
  </si>
  <si>
    <t>Жилет рентгенозащитный РЕНЕКС ЖРЗ-0.35/0.25. Эквивалент 0,35 (перед)/0,25 (спина) мм Pb р.SM(42-44)</t>
  </si>
  <si>
    <t>ФРЗОК025РК</t>
  </si>
  <si>
    <t>ФРЗОл-"Р-К" Фартук защитный односторонний легкий. Эквивалент 0,25 мм Pb"</t>
  </si>
  <si>
    <t>ФРС035</t>
  </si>
  <si>
    <t>РЕНЕКС ФРС-0.35 Фартук рентгенозащитный стоматологический, эквивалент 0,35 мм Pb (60-70см)</t>
  </si>
  <si>
    <t>ФРОС035MM</t>
  </si>
  <si>
    <t>РЕНЕКС ФРОс-0.35 Фартук рентгенозащитный односторонний. Эквивалент 0,35 мм Pb р.MM(46-54)</t>
  </si>
  <si>
    <t>ФРД035025MM</t>
  </si>
  <si>
    <t>РЕНЕКС ФРД-0.35/0.25. Фартук рентгенозащитный двухсторонний. Эквивалент 0,35 (перед)/ 0,25 (спина) мм Pb р.MM(46-54)</t>
  </si>
  <si>
    <t>ФРД05025MM</t>
  </si>
  <si>
    <t>РЕНЕКС ФРД-0.5/0.25. Фартук рентгенозащитный двухсторонний. Эквивалент 0,5 (перед)/ 0,25 (спина) мм Pb р.MM(46-54)</t>
  </si>
  <si>
    <t>ФРД05025LM</t>
  </si>
  <si>
    <t>РЕНЕКС ФРД-0.5/0.25. Фартук рентгенозащитный двухсторонний. Эквивалент 0,5 (перед)/ 0,25 (спина) мм Pb р.LM(56-60)</t>
  </si>
  <si>
    <t>ЮРЛ035РК</t>
  </si>
  <si>
    <t>ЮРЗл-"Р-К" Юбка защитная легкая. Эквивалент 0,35 мм Pb"</t>
  </si>
  <si>
    <t>ЮРД05</t>
  </si>
  <si>
    <t>РЕНЕКС ЮРд-0,5 Юбка рентгенозащитная детская</t>
  </si>
  <si>
    <t>ПРД05</t>
  </si>
  <si>
    <t>РЕНЕКС ПРд-0,5 Передник рентгенозащитный детский</t>
  </si>
  <si>
    <t>ПР035</t>
  </si>
  <si>
    <t>РЕНЕКС ПР-0,35 Передник рентгенозащитный, эквивалент 0,35 мм Pb</t>
  </si>
  <si>
    <t>5161666</t>
  </si>
  <si>
    <t>Проявочная машина Kodak Processor (MXP) 2000</t>
  </si>
  <si>
    <t>012202101R</t>
  </si>
  <si>
    <t>Канюля внутривенная с катетером и инъекционным клапаном G-22 "HEALFLON"</t>
  </si>
  <si>
    <t>012202102R</t>
  </si>
  <si>
    <t>Канюля внутривенная с катетером и инъекционным клапаном G-24 "HEALFLON"</t>
  </si>
  <si>
    <t>ЧЕХЛЫ ДЛЯ ДАТЧИКА,</t>
  </si>
  <si>
    <t>Чехлы для датчика радиовизиографа "КРИСТИДЕНТ" №500"</t>
  </si>
  <si>
    <t>ПЕРЧАТ20030505155</t>
  </si>
  <si>
    <t>Перчатки анатомические (Азри) раз. №7</t>
  </si>
  <si>
    <t>2ПЕРЧА20080606170944</t>
  </si>
  <si>
    <t>Перчатки полиэтиленовые диагностические размер № М</t>
  </si>
  <si>
    <t>ПРОСТЫ20200313121820</t>
  </si>
  <si>
    <t>Простыня хирургич. нестерильная  1400х 700 см голубая (пл .25)</t>
  </si>
  <si>
    <t>6901212578193</t>
  </si>
  <si>
    <t>Халат медицинский на липучках спандбонд, плотность 25 г/м2 XXL</t>
  </si>
  <si>
    <t>Смотровые</t>
  </si>
  <si>
    <t>Хирургические</t>
  </si>
  <si>
    <t>Специализированные (ортоп., гинекол., микрохирур.)</t>
  </si>
  <si>
    <t>Системы переливания SFM</t>
  </si>
  <si>
    <t>Системы переливания SFM (специализированные)</t>
  </si>
  <si>
    <t>Шприцы SFM</t>
  </si>
  <si>
    <t>Иглы-бабочки SFM</t>
  </si>
  <si>
    <t>Катетеры внутривенные SFM</t>
  </si>
  <si>
    <t>Иглы для шприц-ручек SFM</t>
  </si>
  <si>
    <t>Иглы инъекционные</t>
  </si>
  <si>
    <t>Иглы для мезотерапии</t>
  </si>
  <si>
    <t>Зелёночувствительная</t>
  </si>
  <si>
    <t>Синечувствительная</t>
  </si>
  <si>
    <t>Маммография</t>
  </si>
  <si>
    <t>Флюорография</t>
  </si>
  <si>
    <t>Стоматологическая плёнка</t>
  </si>
  <si>
    <t>Лазерная плёнка Сarestream</t>
  </si>
  <si>
    <t>Химреактивы для рентгенплёнки</t>
  </si>
  <si>
    <t>Экраны</t>
  </si>
  <si>
    <t>Кассеты</t>
  </si>
  <si>
    <t>FUJI</t>
  </si>
  <si>
    <t>Konica Minolta</t>
  </si>
  <si>
    <t>Sony</t>
  </si>
  <si>
    <t>Рамки для рентгепленки</t>
  </si>
  <si>
    <t>Гель для ЭКГ и УЗИ</t>
  </si>
  <si>
    <t>!!! АКЦИЯ !!!</t>
  </si>
  <si>
    <t>Тканевый в катушках</t>
  </si>
  <si>
    <t>Кинезио тейпы SFM</t>
  </si>
  <si>
    <t>Повязки</t>
  </si>
  <si>
    <t>Бактерицидный</t>
  </si>
  <si>
    <t>Наборы</t>
  </si>
  <si>
    <t>Полимерный в катушках</t>
  </si>
  <si>
    <t>Нетканный в катушках</t>
  </si>
  <si>
    <t>Отметка</t>
  </si>
</sst>
</file>

<file path=xl/styles.xml><?xml version="1.0" encoding="utf-8"?>
<styleSheet xmlns="http://schemas.openxmlformats.org/spreadsheetml/2006/main" xml:space="preserve">
  <numFmts count="1">
    <numFmt numFmtId="164" formatCode="#0"/>
  </numFmts>
  <fonts count="9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20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single"/>
      <sz val="11"/>
      <color rgb="FF000000"/>
      <name val="Calibri"/>
    </font>
    <font>
      <b val="1"/>
      <i val="0"/>
      <strike val="0"/>
      <u val="none"/>
      <sz val="16"/>
      <color rgb="FF000000"/>
      <name val="Calibri"/>
    </font>
    <font>
      <b val="1"/>
      <i val="0"/>
      <strike val="0"/>
      <u val="none"/>
      <sz val="14"/>
      <color rgb="FF000000"/>
      <name val="Calibri"/>
    </font>
    <font>
      <b val="1"/>
      <i val="0"/>
      <strike val="0"/>
      <u val="none"/>
      <sz val="11"/>
      <color rgb="0000E2"/>
      <name val="Calibri"/>
    </font>
    <font>
      <b val="1"/>
      <i val="0"/>
      <strike val="0"/>
      <u val="none"/>
      <sz val="11"/>
      <color rgb="FF0000"/>
      <name val="Calibri"/>
    </font>
    <font>
      <b val="1"/>
      <i val="0"/>
      <strike val="0"/>
      <u val="none"/>
      <sz val="11"/>
      <color rgb="00B050"/>
      <name val="Calibri"/>
    </font>
  </fonts>
  <fills count="7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FF000000"/>
      </patternFill>
    </fill>
    <fill>
      <patternFill patternType="solid">
        <fgColor rgb="ccecff"/>
        <bgColor rgb="FF000000"/>
      </patternFill>
    </fill>
    <fill>
      <patternFill patternType="solid">
        <fgColor rgb="c4d79b"/>
        <bgColor rgb="FF000000"/>
      </patternFill>
    </fill>
    <fill>
      <patternFill patternType="solid">
        <fgColor rgb="88C9B5"/>
        <bgColor rgb="FF000000"/>
      </patternFill>
    </fill>
    <fill>
      <patternFill patternType="solid">
        <fgColor rgb="ff95ED"/>
        <bgColor rgb="FF000000"/>
      </patternFill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1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0" fillId="2" borderId="3" applyFont="1" applyNumberFormat="0" applyFill="1" applyBorder="1" applyAlignment="1">
      <alignment horizontal="center" vertical="center" textRotation="0" wrapText="false" shrinkToFit="false"/>
    </xf>
    <xf xfId="0" fontId="2" numFmtId="0" fillId="0" borderId="3" applyFont="1" applyNumberFormat="0" applyFill="0" applyBorder="1" applyAlignment="1">
      <alignment horizontal="right" vertical="center" textRotation="0" wrapText="false" shrinkToFit="false"/>
    </xf>
    <xf xfId="0" fontId="4" numFmtId="0" fillId="3" borderId="3" applyFont="1" applyNumberFormat="0" applyFill="1" applyBorder="1" applyAlignment="1">
      <alignment horizontal="center" vertical="center" textRotation="0" wrapText="false" shrinkToFit="false"/>
    </xf>
    <xf xfId="0" fontId="5" numFmtId="0" fillId="4" borderId="3" applyFont="1" applyNumberFormat="0" applyFill="1" applyBorder="1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right" vertical="center" textRotation="0" wrapText="false" shrinkToFit="false"/>
    </xf>
    <xf xfId="0" fontId="2" numFmtId="0" fillId="0" borderId="0" applyFont="1" applyNumberFormat="0" applyFill="0" applyBorder="0" applyAlignment="1">
      <alignment horizontal="right" vertical="center" textRotation="0" wrapText="false" shrinkToFit="false"/>
    </xf>
    <xf xfId="0" fontId="2" numFmtId="4" fillId="0" borderId="0" applyFont="1" applyNumberFormat="1" applyFill="0" applyBorder="0" applyAlignment="1">
      <alignment horizontal="right" vertical="center" textRotation="0" wrapText="false" shrinkToFit="false"/>
    </xf>
    <xf xfId="0" fontId="2" numFmtId="4" fillId="5" borderId="0" applyFont="1" applyNumberFormat="1" applyFill="1" applyBorder="0" applyAlignment="1">
      <alignment horizontal="right" vertical="center" textRotation="0" wrapText="false" shrinkToFit="false"/>
    </xf>
    <xf xfId="0" fontId="0" numFmtId="0" fillId="0" borderId="3" applyFont="0" applyNumberFormat="0" applyFill="0" applyBorder="1" applyAlignment="0">
      <alignment horizontal="general" vertical="bottom" textRotation="0" wrapText="false" shrinkToFit="false"/>
    </xf>
    <xf xfId="0" fontId="6" numFmtId="0" fillId="0" borderId="3" applyFont="1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right" vertical="center" textRotation="0" wrapText="false" shrinkToFit="false"/>
    </xf>
    <xf xfId="0" fontId="2" numFmtId="4" fillId="0" borderId="3" applyFont="1" applyNumberFormat="1" applyFill="0" applyBorder="1" applyAlignment="1">
      <alignment horizontal="right" vertical="center" textRotation="0" wrapText="false" shrinkToFit="false"/>
    </xf>
    <xf xfId="0" fontId="2" numFmtId="4" fillId="5" borderId="3" applyFont="1" applyNumberFormat="1" applyFill="1" applyBorder="1" applyAlignment="1">
      <alignment horizontal="right" vertical="center" textRotation="0" wrapText="false" shrinkToFit="false"/>
    </xf>
    <xf xfId="0" fontId="2" numFmtId="164" fillId="5" borderId="3" applyFont="1" applyNumberFormat="1" applyFill="1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7" numFmtId="0" fillId="0" borderId="3" applyFont="1" applyNumberFormat="0" applyFill="0" applyBorder="1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3" applyFont="1" applyNumberFormat="0" applyFill="0" applyBorder="1" applyAlignment="1">
      <alignment horizontal="center" vertical="center" textRotation="0" wrapText="false" shrinkToFit="false"/>
    </xf>
    <xf xfId="0" fontId="4" numFmtId="0" fillId="6" borderId="3" applyFont="1" applyNumberFormat="0" applyFill="1" applyBorder="1" applyAlignment="1">
      <alignment horizontal="center" vertical="center" textRotation="0" wrapText="false" shrinkToFit="false"/>
    </xf>
    <xf xfId="0" fontId="5" numFmtId="0" fillId="6" borderId="3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logo1.png"/><Relationship Id="rId2" Type="http://schemas.openxmlformats.org/officeDocument/2006/relationships/image" Target="../media/carestream_logo2.jpg"/><Relationship Id="rId3" Type="http://schemas.openxmlformats.org/officeDocument/2006/relationships/image" Target="../media/sfm_logo3.jpg"/><Relationship Id="rId4" Type="http://schemas.openxmlformats.org/officeDocument/2006/relationships/image" Target="../media/perchatki-nitrilovye-golubye-5-par-sfm-germaniya_651beafc4a1374.jpg"/><Relationship Id="rId5" Type="http://schemas.openxmlformats.org/officeDocument/2006/relationships/image" Target="../media/perchatki-lateksnye-neopudrennye-5-par-sfm-germaniya_65bc853d477635.jpg"/><Relationship Id="rId6" Type="http://schemas.openxmlformats.org/officeDocument/2006/relationships/image" Target="../media/perchatki-high-risk-3-pary-sfm-germaniya_65bc8572ee9246.jpg"/><Relationship Id="rId7" Type="http://schemas.openxmlformats.org/officeDocument/2006/relationships/image" Target="../media/perchatki-smotr-odnoraz-n-ster-lateksnye-opudr-gladkie-sfm-germaniya_651beb6e154a47.jpg"/><Relationship Id="rId8" Type="http://schemas.openxmlformats.org/officeDocument/2006/relationships/image" Target="../media/perchatki-lateksnye-v-dispensere-n-ster-neopudr-100-par-sfm-germaniya_65bc8489660928.jpg"/><Relationship Id="rId9" Type="http://schemas.openxmlformats.org/officeDocument/2006/relationships/image" Target="../media/perchatki-smotr-odnoraz-n-ster-lateksnye-sfm-neopudr-tekstur-hlor-odnokr-naturalnyj_651beb9e4e5209.jpg"/><Relationship Id="rId10" Type="http://schemas.openxmlformats.org/officeDocument/2006/relationships/image" Target="../media/perchatki-stomatologicheskie-lateks-nester-neopudr-tekstur-sfm-germaniya_651bebfd6445110.jpg"/><Relationship Id="rId11" Type="http://schemas.openxmlformats.org/officeDocument/2006/relationships/image" Target="../media/perchatki-smotrovye-sfm-hybrid-zelenye-nester-neopudr-tekstur-sfm-germaniya_651bebc4a414211.jpg"/><Relationship Id="rId12" Type="http://schemas.openxmlformats.org/officeDocument/2006/relationships/image" Target="../media/perchatki-smotr-odnoraz-n-ster-nitrilovye-sfm-neopudr-tekstur-hlor-odnokr-50-par-fioletovo-goluboj_651d62b486cf112.jpg"/><Relationship Id="rId13" Type="http://schemas.openxmlformats.org/officeDocument/2006/relationships/image" Target="../media/perchatki-smotr-odnoraz-n-ster-nitrilovye-sfm-neopudr-tekstur-af-50-par-fioletovo-goluboj_651d62844d9fb13.jpg"/><Relationship Id="rId14" Type="http://schemas.openxmlformats.org/officeDocument/2006/relationships/image" Target="../media/perchatki-nitrilovye-24-sm-sfm-grip-surface-sfm-germaniya_651d62ebbcdfd14.jpg"/><Relationship Id="rId15" Type="http://schemas.openxmlformats.org/officeDocument/2006/relationships/image" Target="../media/perchatki-smotr-odnoraz-n-ster-nitrilovye-sfm-neopudr-tekstur-manzheta-udlinennaya-hlor-odnokr-50-par-fioletovo-goluboj_651d6330e5bcc15.jpg"/><Relationship Id="rId16" Type="http://schemas.openxmlformats.org/officeDocument/2006/relationships/image" Target="../media/perchatki-smotr-sfm-nitrilovye-n-ster-neopudr-tekstur-hlor-odnokr-100-par-fioletovo-goluboj_651d667bf0a6816.jpg"/><Relationship Id="rId17" Type="http://schemas.openxmlformats.org/officeDocument/2006/relationships/image" Target="../media/perchatki-smotr-nitrilovye-sfm-n-ster-neopudr-tekstur-hlor-odnokr-100-par-goluboj_651d66ac1bc6c17.jpg"/><Relationship Id="rId18" Type="http://schemas.openxmlformats.org/officeDocument/2006/relationships/image" Target="../media/perchatki-smotr-sfm-nitrilovye-n-ster-neopudr-tekstur-vnutr-polim-pokr-100-par-belyj_651d69b59d67e18.jpg"/><Relationship Id="rId19" Type="http://schemas.openxmlformats.org/officeDocument/2006/relationships/image" Target="../media/perchatki-smotr-sfm-nitrilovye-n-ster-neopudr-tekstur-vnutr-odnokr-hlor-100-par-chernye_651d69e51367019.jpg"/><Relationship Id="rId20" Type="http://schemas.openxmlformats.org/officeDocument/2006/relationships/image" Target="../media/perchatki-nitrilovye-v-dispensere-n-ster-neopudr-100-par-goluboj-sfm-germaniya_65bc83f10949620.jpg"/><Relationship Id="rId21" Type="http://schemas.openxmlformats.org/officeDocument/2006/relationships/image" Target="../media/perchatki-smotr-sfm-nitrilovye-n-s-neopudr-tekstur-hlor-odnokr-100-par-rozovyj_651d6a8e81a2121.jpg"/><Relationship Id="rId22" Type="http://schemas.openxmlformats.org/officeDocument/2006/relationships/image" Target="../media/perchatki-nitrilovye-antimikrobnye-nester-neopudr-tekstur-na-palcah-cvet-sinij-hartalega_651d6be507bd022.jpg"/><Relationship Id="rId23" Type="http://schemas.openxmlformats.org/officeDocument/2006/relationships/image" Target="../media/perchatki-vinilovye-sfm-germaniya_651d6c5d961fe23.jpg"/><Relationship Id="rId24" Type="http://schemas.openxmlformats.org/officeDocument/2006/relationships/image" Target="../media/perchatki-high-risk-comfort-14-5-gr-lateks-n-ster-neop-tekstur-hlor-dvojnaya-sfm-germaniya-sinie_65c38161aaac124.png"/><Relationship Id="rId25" Type="http://schemas.openxmlformats.org/officeDocument/2006/relationships/image" Target="../media/perchatki-smotr-n-ster-lateks-high-risk-29sm-neopudr-tekstur-hlor-odnokr-sfm-germaniya-sinie_6523e3a78e68a25.jpg"/><Relationship Id="rId26" Type="http://schemas.openxmlformats.org/officeDocument/2006/relationships/image" Target="../media/perchatki-high-risk-lateks-29sm-ultra-n-ster-neopudr-tekstur-na-palcah-hlor-dvojnaya-sfm-germaniya-sinie_659fdd3fb612e26.jpg"/><Relationship Id="rId27" Type="http://schemas.openxmlformats.org/officeDocument/2006/relationships/image" Target="../media/perchatki-hybrid-smotr-odnoraz-ster-lateksnye-sfm-neopudr-tekst-sfm-rossiya_651d581bcaef127.jpg"/><Relationship Id="rId28" Type="http://schemas.openxmlformats.org/officeDocument/2006/relationships/image" Target="../media/perchatki-stomat-odnoraz-ster-lateksnye-neopudr-tekst-sfm-rossiya_651d5926cf86128.jpg"/><Relationship Id="rId29" Type="http://schemas.openxmlformats.org/officeDocument/2006/relationships/image" Target="../media/perchatki-sfm-smotr-odnoraz-ster-lateksnye-opudr-gladkie-sfm-rossiya_651d5a3b3a5f929.jpg"/><Relationship Id="rId30" Type="http://schemas.openxmlformats.org/officeDocument/2006/relationships/image" Target="../media/perchatki-smotr-odnoraz-ster-lateksnye-neopudr-tekst-sfm-rossiya_65bcbd778c9bd30.jpg"/><Relationship Id="rId31" Type="http://schemas.openxmlformats.org/officeDocument/2006/relationships/image" Target="../media/perchatki-sintetich-nitrilovye-steril-neopudr-tekstur-24-sm-rmu_65bcbdd962e9b31.jpg"/><Relationship Id="rId32" Type="http://schemas.openxmlformats.org/officeDocument/2006/relationships/image" Target="../media/perchatki-hir-ster-lateks-neop-sfm-germaniya_65bc838790c5832.jpg"/><Relationship Id="rId33" Type="http://schemas.openxmlformats.org/officeDocument/2006/relationships/image" Target="../media/perchatki-hir-ster-lateks-neop-tekstur-hlor-dvojnaya-zelenye-sfm-germaniya_6523e750b343d33.jpg"/><Relationship Id="rId34" Type="http://schemas.openxmlformats.org/officeDocument/2006/relationships/image" Target="../media/perchatki-hir-steril-lateks-neopudr-bez-valika-sfm-germaniya_6523e7374f3c334.jpg"/><Relationship Id="rId35" Type="http://schemas.openxmlformats.org/officeDocument/2006/relationships/image" Target="../media/perchatki-hir-steril-lateks-neopudr-bez-valika-zelenye-sfm-germaniya_6523e70e3cb7635.jpg"/><Relationship Id="rId36" Type="http://schemas.openxmlformats.org/officeDocument/2006/relationships/image" Target="../media/perchatki-hir-steril-lateks-neopudr-bez-valika-s-adgezivnoj-polosoj-sfm-germaniya_6523e6ca8c8aa36.jpg"/><Relationship Id="rId37" Type="http://schemas.openxmlformats.org/officeDocument/2006/relationships/image" Target="../media/perchatki-hir-steril-lateks-opudr-tekstur-sfm-germaniya_65bc82dd720e437.jpg"/><Relationship Id="rId38" Type="http://schemas.openxmlformats.org/officeDocument/2006/relationships/image" Target="../media/perchatki-hir-steril-lateks-opudr-tekstur-bez-valika-sfm-germaniya_6523e6535994d38.jpg"/><Relationship Id="rId39" Type="http://schemas.openxmlformats.org/officeDocument/2006/relationships/image" Target="../media/perchatki-hir-lateks-nester-neopudr-sfm-germaniya_6523e8223001339.jpg"/><Relationship Id="rId40" Type="http://schemas.openxmlformats.org/officeDocument/2006/relationships/image" Target="../media/perchatki-hir-nester-lateks-opudr-sfm-germaniya_6523e7f8dc9c240.jpg"/><Relationship Id="rId41" Type="http://schemas.openxmlformats.org/officeDocument/2006/relationships/image" Target="../media/perchatki-hir-lat-lat-sterilnye-s-indikaciej-prokola-2-pary-sfm-germaniya_6523e84f63b1d41.jpg"/><Relationship Id="rId42" Type="http://schemas.openxmlformats.org/officeDocument/2006/relationships/image" Target="../media/perchatki-hir-lat-lat-sterilnye-s-valikom-s-indikaciej-prokola-2-pary-sfm-germaniya_6523e865b5ba942.jpg"/><Relationship Id="rId43" Type="http://schemas.openxmlformats.org/officeDocument/2006/relationships/image" Target="../media/perchatki-poliizoprenovye-30sm-steril-neopudr-sfm-germaniya_6523faeec726543.jpg"/><Relationship Id="rId44" Type="http://schemas.openxmlformats.org/officeDocument/2006/relationships/image" Target="../media/perchatki-hir-nitrilovye-28-sm-steril-neopudr-belye-sfm-germaniya_6523e9643625044.jpg"/><Relationship Id="rId45" Type="http://schemas.openxmlformats.org/officeDocument/2006/relationships/image" Target="../media/perchatki-hir-nitrilovye-28-sm-steril-neopudr-belye-sfm-germaniya_6523e9643625045.jpg"/><Relationship Id="rId46" Type="http://schemas.openxmlformats.org/officeDocument/2006/relationships/image" Target="../media/perchatki-kolchuzhnye-hir-sint-ster-protivoporeznye-diaklon_6523fb39e560e46.jpg"/><Relationship Id="rId47" Type="http://schemas.openxmlformats.org/officeDocument/2006/relationships/image" Target="../media/perchatki-ginekologicheskie-48-50sm-steril-neopudr-sfm-germaniya_6523fc3c3992e47.jpg"/><Relationship Id="rId48" Type="http://schemas.openxmlformats.org/officeDocument/2006/relationships/image" Target="../media/perchatki-ginekologicheskie-41sm-steril-neopudr-zelyonye-sfm-germaniya_6523fc19b149e48.jpg"/><Relationship Id="rId49" Type="http://schemas.openxmlformats.org/officeDocument/2006/relationships/image" Target="../media/perchatki-ortopedicheskie-steril-neopudr-sfm-germaniya_6523fb614301749.jpg"/><Relationship Id="rId50" Type="http://schemas.openxmlformats.org/officeDocument/2006/relationships/image" Target="../media/perchatki-mikrohirurgicheskie-steril-neopudr-s-valikom-sfm-germaniya_6523fbd2171c750.jpg"/><Relationship Id="rId51" Type="http://schemas.openxmlformats.org/officeDocument/2006/relationships/image" Target="../media/perchatki-mikrohirurgicheskie-steril-neopudr-bez-valika-sfm-germaniya_6523fbefc0e7b51.jpg"/><Relationship Id="rId52" Type="http://schemas.openxmlformats.org/officeDocument/2006/relationships/image" Target="../media/sistemy-perelivaniya-sfm_65bcbe765813b52.jpg"/><Relationship Id="rId53" Type="http://schemas.openxmlformats.org/officeDocument/2006/relationships/image" Target="../media/sistemy-perelivaniya-sfm-specializirovannye_6523fdee782a653.jpg"/><Relationship Id="rId54" Type="http://schemas.openxmlformats.org/officeDocument/2006/relationships/image" Target="../media/insulinovye-shpricy-s-integrirovannoj-igloj_6523fe802c3a554.jpg"/><Relationship Id="rId55" Type="http://schemas.openxmlformats.org/officeDocument/2006/relationships/image" Target="../media/shpricy-tryohkomponentnye-luer_65bc815b5708455.jpg"/><Relationship Id="rId56" Type="http://schemas.openxmlformats.org/officeDocument/2006/relationships/image" Target="../media/shpricy-v-aptechnyh-upakovkah_6523fee74198956.jpg"/><Relationship Id="rId57" Type="http://schemas.openxmlformats.org/officeDocument/2006/relationships/image" Target="../media/shpricy-tryohkomponentnye-luer-lock_65bc80fa0844d57.jpg"/><Relationship Id="rId58" Type="http://schemas.openxmlformats.org/officeDocument/2006/relationships/image" Target="../media/shpricy-dvuhkomponentnye_65bc80ad4648b58.jpg"/><Relationship Id="rId59" Type="http://schemas.openxmlformats.org/officeDocument/2006/relationships/image" Target="../media/shpricy-trehkomponentnye-s-dvumya-iglami_6523ff4e7268559.jpg"/><Relationship Id="rId60" Type="http://schemas.openxmlformats.org/officeDocument/2006/relationships/image" Target="../media/luer_6524028c251f960.jpg"/><Relationship Id="rId61" Type="http://schemas.openxmlformats.org/officeDocument/2006/relationships/image" Target="../media/luer-lock_652402aa722d761.jpg"/><Relationship Id="rId62" Type="http://schemas.openxmlformats.org/officeDocument/2006/relationships/image" Target="../media/katetery-vnutrivennye-sfm_652402cb7e0a262.jpg"/><Relationship Id="rId63" Type="http://schemas.openxmlformats.org/officeDocument/2006/relationships/image" Target="../media/igly-dlya-shpric-ruchek-sfm_652402f7bead863.jpg"/><Relationship Id="rId64" Type="http://schemas.openxmlformats.org/officeDocument/2006/relationships/image" Target="../media/igly-inekcionnye_65bcb6bfecbaa64.jpg"/><Relationship Id="rId65" Type="http://schemas.openxmlformats.org/officeDocument/2006/relationships/image" Target="../media/igly-dlya-mezoterapii_652403485933365.jpg"/><Relationship Id="rId66" Type="http://schemas.openxmlformats.org/officeDocument/2006/relationships/image" Target="../media/sfm_65bcb7468e61166.jpg"/><Relationship Id="rId67" Type="http://schemas.openxmlformats.org/officeDocument/2006/relationships/image" Target="../media/sfm_65bcb79d5ca0b67.jpg"/><Relationship Id="rId68" Type="http://schemas.openxmlformats.org/officeDocument/2006/relationships/image" Target="../media/sfm_65bcb7fe180d168.jpg"/><Relationship Id="rId69" Type="http://schemas.openxmlformats.org/officeDocument/2006/relationships/image" Target="../media/flyuorografiya_6524050332e5a69.jpg"/><Relationship Id="rId70" Type="http://schemas.openxmlformats.org/officeDocument/2006/relationships/image" Target="../media/sfm_6524055e7ba2d70.jpg"/><Relationship Id="rId71" Type="http://schemas.openxmlformats.org/officeDocument/2006/relationships/image" Target="../media/dvb_65bcb886b53e471.jpg"/><Relationship Id="rId72" Type="http://schemas.openxmlformats.org/officeDocument/2006/relationships/image" Target="../media/dve_65bcb8dc357af72.jpg"/><Relationship Id="rId73" Type="http://schemas.openxmlformats.org/officeDocument/2006/relationships/image" Target="../media/dvm_65bcb93280d6073.jpg"/><Relationship Id="rId74" Type="http://schemas.openxmlformats.org/officeDocument/2006/relationships/image" Target="../media/trimax-txe-40-55_65bcc9d23268174.jpg"/><Relationship Id="rId75" Type="http://schemas.openxmlformats.org/officeDocument/2006/relationships/image" Target="../media/obcshaya-rentgenologiya-ruchnaya-obrabotka-sfm_65bcb9c57e9e675.jpg"/><Relationship Id="rId76" Type="http://schemas.openxmlformats.org/officeDocument/2006/relationships/image" Target="../media/dlya-stomatologii_65bcbabcc0bc276.jpg"/><Relationship Id="rId77" Type="http://schemas.openxmlformats.org/officeDocument/2006/relationships/image" Target="../media/obcshaya-rentgenologiya-ruchnaya-obrabotka-renmed_65bcbb97921c877.jpg"/><Relationship Id="rId78" Type="http://schemas.openxmlformats.org/officeDocument/2006/relationships/image" Target="../media/ekrany_65bcbc19ce5af78.jpg"/><Relationship Id="rId79" Type="http://schemas.openxmlformats.org/officeDocument/2006/relationships/image" Target="../media/sfm-sinechuvstvitelnye_65bcbc6b26f5b79.jpg"/><Relationship Id="rId80" Type="http://schemas.openxmlformats.org/officeDocument/2006/relationships/image" Target="../media/sfm-zelyonochuvstvitelnye_65bcc06ddb53a80.jpg"/><Relationship Id="rId81" Type="http://schemas.openxmlformats.org/officeDocument/2006/relationships/image" Target="../media/carestream-kodak_65bcc0c97b51a81.jpg"/><Relationship Id="rId82" Type="http://schemas.openxmlformats.org/officeDocument/2006/relationships/image" Target="../media/cawo_65bcc12ae165b82.jpg"/><Relationship Id="rId83" Type="http://schemas.openxmlformats.org/officeDocument/2006/relationships/image" Target="../media/fuji_65bcc1920fc9683.jpg"/><Relationship Id="rId84" Type="http://schemas.openxmlformats.org/officeDocument/2006/relationships/image" Target="../media/konica-minolta_65bcc1d798d8984.jpg"/><Relationship Id="rId85" Type="http://schemas.openxmlformats.org/officeDocument/2006/relationships/image" Target="../media/sony_65bcc21a9170985.jpg"/><Relationship Id="rId86" Type="http://schemas.openxmlformats.org/officeDocument/2006/relationships/image" Target="../media/ramki-dlya-rentgeplenki_65bcc260cbe3e86.png"/><Relationship Id="rId87" Type="http://schemas.openxmlformats.org/officeDocument/2006/relationships/image" Target="../media/gel-dlya-ekg-uniagel-ekg-eeg-emg-reg-i-ems_657ac59f0f71987.png"/><Relationship Id="rId88" Type="http://schemas.openxmlformats.org/officeDocument/2006/relationships/image" Target="../media/gel-dlya-uzi-mediagel-vysokoj-vyazkosti-bescvetnyj_65bcc2c6a3c6a88.png"/><Relationship Id="rId89" Type="http://schemas.openxmlformats.org/officeDocument/2006/relationships/image" Target="../media/gel-dlya-uzi-mediagel-srednej-vyazkosti-bescvetnyj_657b010e70bb989.png"/><Relationship Id="rId90" Type="http://schemas.openxmlformats.org/officeDocument/2006/relationships/image" Target="../media/gel-dlya-uzi-mediagel-vysokoj-vyazkosti-cvetnoj_657c4d623d2d090.png"/><Relationship Id="rId91" Type="http://schemas.openxmlformats.org/officeDocument/2006/relationships/image" Target="../media/plastyr-bez-individidualnyh-upakovok_65bcc4174964c91.jpg"/><Relationship Id="rId92" Type="http://schemas.openxmlformats.org/officeDocument/2006/relationships/image" Target="../media/bumazhnaya-upakovka_65bcc48c23d4992.jpg"/><Relationship Id="rId93" Type="http://schemas.openxmlformats.org/officeDocument/2006/relationships/image" Target="../media/2-5h500-hlopkovyj-bez-logotipa_65bcc4e3df4a793.jpg"/><Relationship Id="rId94" Type="http://schemas.openxmlformats.org/officeDocument/2006/relationships/image" Target="../media/5h500-hlopkovyj-bez-logotipa_65bcc51f3578b94.jpg"/><Relationship Id="rId95" Type="http://schemas.openxmlformats.org/officeDocument/2006/relationships/image" Target="../media/5h500-hlopkovyj-s-logotipom_65bcc5694d99b95.jpg"/><Relationship Id="rId96" Type="http://schemas.openxmlformats.org/officeDocument/2006/relationships/image" Target="../media/5h500-sinteticheskij-nejlon_65bcc5bd84e2b96.jpg"/><Relationship Id="rId97" Type="http://schemas.openxmlformats.org/officeDocument/2006/relationships/image" Target="../media/10h500-hlopkovyj-s-logotipom_65bcc5fc2677c97.jpg"/><Relationship Id="rId98" Type="http://schemas.openxmlformats.org/officeDocument/2006/relationships/image" Target="../media/5h3200_65bcc62e87cf298.jpg"/><Relationship Id="rId99" Type="http://schemas.openxmlformats.org/officeDocument/2006/relationships/image" Target="../media/aksessuary_65bcc6cbce77399.jpg"/><Relationship Id="rId100" Type="http://schemas.openxmlformats.org/officeDocument/2006/relationships/image" Target="../media/povyazki_65bcc725c7546100.jpg"/><Relationship Id="rId101" Type="http://schemas.openxmlformats.org/officeDocument/2006/relationships/image" Target="../media/baktericidnyj_65bcc7bb258a1101.jpg"/><Relationship Id="rId102" Type="http://schemas.openxmlformats.org/officeDocument/2006/relationships/image" Target="../media/nabory_65bcc7fa7f0ce102.jpg"/><Relationship Id="rId103" Type="http://schemas.openxmlformats.org/officeDocument/2006/relationships/image" Target="../media/bumazhnaya-upakovka_65bcc8482847d103.jp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logo104.png"/><Relationship Id="rId2" Type="http://schemas.openxmlformats.org/officeDocument/2006/relationships/image" Target="../media/carestream_logo105.jpg"/><Relationship Id="rId3" Type="http://schemas.openxmlformats.org/officeDocument/2006/relationships/image" Target="../media/sfm_logo106.jp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logo107.png"/><Relationship Id="rId2" Type="http://schemas.openxmlformats.org/officeDocument/2006/relationships/image" Target="../media/carestream_logo108.jpg"/><Relationship Id="rId3" Type="http://schemas.openxmlformats.org/officeDocument/2006/relationships/image" Target="../media/sfm_logo109.jp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logo110.png"/><Relationship Id="rId2" Type="http://schemas.openxmlformats.org/officeDocument/2006/relationships/image" Target="../media/carestream_logo111.jpg"/><Relationship Id="rId3" Type="http://schemas.openxmlformats.org/officeDocument/2006/relationships/image" Target="../media/sfm_logo112.jp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logo113.png"/><Relationship Id="rId2" Type="http://schemas.openxmlformats.org/officeDocument/2006/relationships/image" Target="../media/carestream_logo114.jpg"/><Relationship Id="rId3" Type="http://schemas.openxmlformats.org/officeDocument/2006/relationships/image" Target="../media/sfm_logo115.jp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logo116.png"/><Relationship Id="rId2" Type="http://schemas.openxmlformats.org/officeDocument/2006/relationships/image" Target="../media/carestream_logo117.jpg"/><Relationship Id="rId3" Type="http://schemas.openxmlformats.org/officeDocument/2006/relationships/image" Target="../media/sfm_logo118.jp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logo119.png"/><Relationship Id="rId2" Type="http://schemas.openxmlformats.org/officeDocument/2006/relationships/image" Target="../media/carestream_logo120.jpg"/><Relationship Id="rId3" Type="http://schemas.openxmlformats.org/officeDocument/2006/relationships/image" Target="../media/sfm_logo12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14</xdr:row>
      <xdr:rowOff>38100</xdr:rowOff>
    </xdr:from>
    <xdr:ext cx="800100" cy="5334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</xdr:row>
      <xdr:rowOff>38100</xdr:rowOff>
    </xdr:from>
    <xdr:ext cx="800100" cy="5334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</xdr:row>
      <xdr:rowOff>38100</xdr:rowOff>
    </xdr:from>
    <xdr:ext cx="800100" cy="5334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24</xdr:row>
      <xdr:rowOff>323850</xdr:rowOff>
    </xdr:from>
    <xdr:ext cx="876300" cy="5334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</xdr:row>
      <xdr:rowOff>323850</xdr:rowOff>
    </xdr:from>
    <xdr:ext cx="800100" cy="5334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35</xdr:row>
      <xdr:rowOff>323850</xdr:rowOff>
    </xdr:from>
    <xdr:ext cx="962025" cy="5334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41</xdr:row>
      <xdr:rowOff>323850</xdr:rowOff>
    </xdr:from>
    <xdr:ext cx="942975" cy="5334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46</xdr:row>
      <xdr:rowOff>323850</xdr:rowOff>
    </xdr:from>
    <xdr:ext cx="981075" cy="5334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53</xdr:row>
      <xdr:rowOff>323850</xdr:rowOff>
    </xdr:from>
    <xdr:ext cx="923925" cy="5334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59</xdr:row>
      <xdr:rowOff>323850</xdr:rowOff>
    </xdr:from>
    <xdr:ext cx="1019175" cy="5334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65</xdr:row>
      <xdr:rowOff>323850</xdr:rowOff>
    </xdr:from>
    <xdr:ext cx="981075" cy="5334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70</xdr:row>
      <xdr:rowOff>323850</xdr:rowOff>
    </xdr:from>
    <xdr:ext cx="828675" cy="5334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76</xdr:row>
      <xdr:rowOff>323850</xdr:rowOff>
    </xdr:from>
    <xdr:ext cx="942975" cy="5334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81</xdr:row>
      <xdr:rowOff>323850</xdr:rowOff>
    </xdr:from>
    <xdr:ext cx="1019175" cy="5334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87</xdr:row>
      <xdr:rowOff>323850</xdr:rowOff>
    </xdr:from>
    <xdr:ext cx="962025" cy="5334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92</xdr:row>
      <xdr:rowOff>323850</xdr:rowOff>
    </xdr:from>
    <xdr:ext cx="962025" cy="5334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97</xdr:row>
      <xdr:rowOff>323850</xdr:rowOff>
    </xdr:from>
    <xdr:ext cx="800100" cy="5334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102</xdr:row>
      <xdr:rowOff>323850</xdr:rowOff>
    </xdr:from>
    <xdr:ext cx="1047750" cy="5334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108</xdr:row>
      <xdr:rowOff>323850</xdr:rowOff>
    </xdr:from>
    <xdr:ext cx="923925" cy="5334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114</xdr:row>
      <xdr:rowOff>323850</xdr:rowOff>
    </xdr:from>
    <xdr:ext cx="904875" cy="5334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132</xdr:row>
      <xdr:rowOff>323850</xdr:rowOff>
    </xdr:from>
    <xdr:ext cx="800100" cy="5334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323850</xdr:rowOff>
    </xdr:from>
    <xdr:ext cx="1143000" cy="5334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141</xdr:row>
      <xdr:rowOff>323850</xdr:rowOff>
    </xdr:from>
    <xdr:ext cx="1066800" cy="5334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147</xdr:row>
      <xdr:rowOff>323850</xdr:rowOff>
    </xdr:from>
    <xdr:ext cx="1171575" cy="5334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152</xdr:row>
      <xdr:rowOff>323850</xdr:rowOff>
    </xdr:from>
    <xdr:ext cx="1171575" cy="5334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157</xdr:row>
      <xdr:rowOff>323850</xdr:rowOff>
    </xdr:from>
    <xdr:ext cx="1171575" cy="5334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162</xdr:row>
      <xdr:rowOff>323850</xdr:rowOff>
    </xdr:from>
    <xdr:ext cx="800100" cy="5334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167</xdr:row>
      <xdr:rowOff>323850</xdr:rowOff>
    </xdr:from>
    <xdr:ext cx="800100" cy="5334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174</xdr:row>
      <xdr:rowOff>323850</xdr:rowOff>
    </xdr:from>
    <xdr:ext cx="800100" cy="5334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182</xdr:row>
      <xdr:rowOff>323850</xdr:rowOff>
    </xdr:from>
    <xdr:ext cx="800100" cy="5334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190</xdr:row>
      <xdr:rowOff>323850</xdr:rowOff>
    </xdr:from>
    <xdr:ext cx="800100" cy="5334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198</xdr:row>
      <xdr:rowOff>323850</xdr:rowOff>
    </xdr:from>
    <xdr:ext cx="800100" cy="5334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205</xdr:row>
      <xdr:rowOff>323850</xdr:rowOff>
    </xdr:from>
    <xdr:ext cx="800100" cy="5334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213</xdr:row>
      <xdr:rowOff>323850</xdr:rowOff>
    </xdr:from>
    <xdr:ext cx="800100" cy="5334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221</xdr:row>
      <xdr:rowOff>323850</xdr:rowOff>
    </xdr:from>
    <xdr:ext cx="800100" cy="5334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230</xdr:row>
      <xdr:rowOff>323850</xdr:rowOff>
    </xdr:from>
    <xdr:ext cx="1171575" cy="5334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238</xdr:row>
      <xdr:rowOff>323850</xdr:rowOff>
    </xdr:from>
    <xdr:ext cx="1047750" cy="5334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246</xdr:row>
      <xdr:rowOff>323850</xdr:rowOff>
    </xdr:from>
    <xdr:ext cx="800100" cy="5334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252</xdr:row>
      <xdr:rowOff>323850</xdr:rowOff>
    </xdr:from>
    <xdr:ext cx="800100" cy="5334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259</xdr:row>
      <xdr:rowOff>323850</xdr:rowOff>
    </xdr:from>
    <xdr:ext cx="800100" cy="5334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267</xdr:row>
      <xdr:rowOff>323850</xdr:rowOff>
    </xdr:from>
    <xdr:ext cx="800100" cy="5334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274</xdr:row>
      <xdr:rowOff>38100</xdr:rowOff>
    </xdr:from>
    <xdr:ext cx="800100" cy="53340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276</xdr:row>
      <xdr:rowOff>38100</xdr:rowOff>
    </xdr:from>
    <xdr:ext cx="800100" cy="5334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281</xdr:row>
      <xdr:rowOff>323850</xdr:rowOff>
    </xdr:from>
    <xdr:ext cx="962025" cy="5334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289</xdr:row>
      <xdr:rowOff>38100</xdr:rowOff>
    </xdr:from>
    <xdr:ext cx="904875" cy="5334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293</xdr:row>
      <xdr:rowOff>323850</xdr:rowOff>
    </xdr:from>
    <xdr:ext cx="809625" cy="5334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301</xdr:row>
      <xdr:rowOff>323850</xdr:rowOff>
    </xdr:from>
    <xdr:ext cx="857250" cy="5334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306</xdr:row>
      <xdr:rowOff>323850</xdr:rowOff>
    </xdr:from>
    <xdr:ext cx="809625" cy="5334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315</xdr:row>
      <xdr:rowOff>38100</xdr:rowOff>
    </xdr:from>
    <xdr:ext cx="800100" cy="5334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320</xdr:row>
      <xdr:rowOff>38100</xdr:rowOff>
    </xdr:from>
    <xdr:ext cx="885825" cy="5334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325</xdr:row>
      <xdr:rowOff>323850</xdr:rowOff>
    </xdr:from>
    <xdr:ext cx="800100" cy="53340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332</xdr:row>
      <xdr:rowOff>323850</xdr:rowOff>
    </xdr:from>
    <xdr:ext cx="800100" cy="53340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344</xdr:row>
      <xdr:rowOff>323850</xdr:rowOff>
    </xdr:from>
    <xdr:ext cx="1047750" cy="53340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354</xdr:row>
      <xdr:rowOff>323850</xdr:rowOff>
    </xdr:from>
    <xdr:ext cx="800100" cy="53340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360</xdr:row>
      <xdr:rowOff>38100</xdr:rowOff>
    </xdr:from>
    <xdr:ext cx="800100" cy="53340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365</xdr:row>
      <xdr:rowOff>323850</xdr:rowOff>
    </xdr:from>
    <xdr:ext cx="800100" cy="53340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372</xdr:row>
      <xdr:rowOff>323850</xdr:rowOff>
    </xdr:from>
    <xdr:ext cx="1200150" cy="53340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383</xdr:row>
      <xdr:rowOff>323850</xdr:rowOff>
    </xdr:from>
    <xdr:ext cx="885825" cy="53340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394</xdr:row>
      <xdr:rowOff>323850</xdr:rowOff>
    </xdr:from>
    <xdr:ext cx="800100" cy="533400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403</xdr:row>
      <xdr:rowOff>323850</xdr:rowOff>
    </xdr:from>
    <xdr:ext cx="828675" cy="53340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418</xdr:row>
      <xdr:rowOff>323850</xdr:rowOff>
    </xdr:from>
    <xdr:ext cx="800100" cy="533400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429</xdr:row>
      <xdr:rowOff>323850</xdr:rowOff>
    </xdr:from>
    <xdr:ext cx="1019175" cy="533400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447</xdr:row>
      <xdr:rowOff>323850</xdr:rowOff>
    </xdr:from>
    <xdr:ext cx="800100" cy="533400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458</xdr:row>
      <xdr:rowOff>323850</xdr:rowOff>
    </xdr:from>
    <xdr:ext cx="800100" cy="53340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470</xdr:row>
      <xdr:rowOff>38100</xdr:rowOff>
    </xdr:from>
    <xdr:ext cx="800100" cy="53340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473</xdr:row>
      <xdr:rowOff>323850</xdr:rowOff>
    </xdr:from>
    <xdr:ext cx="942975" cy="533400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57150</xdr:colOff>
      <xdr:row>483</xdr:row>
      <xdr:rowOff>323850</xdr:rowOff>
    </xdr:from>
    <xdr:ext cx="1228725" cy="533400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492</xdr:row>
      <xdr:rowOff>323850</xdr:rowOff>
    </xdr:from>
    <xdr:ext cx="800100" cy="533400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501</xdr:row>
      <xdr:rowOff>323850</xdr:rowOff>
    </xdr:from>
    <xdr:ext cx="800100" cy="533400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511</xdr:row>
      <xdr:rowOff>323850</xdr:rowOff>
    </xdr:from>
    <xdr:ext cx="800100" cy="53340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517</xdr:row>
      <xdr:rowOff>38100</xdr:rowOff>
    </xdr:from>
    <xdr:ext cx="800100" cy="533400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528</xdr:row>
      <xdr:rowOff>38100</xdr:rowOff>
    </xdr:from>
    <xdr:ext cx="800100" cy="533400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533</xdr:row>
      <xdr:rowOff>323850</xdr:rowOff>
    </xdr:from>
    <xdr:ext cx="800100" cy="533400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540</xdr:row>
      <xdr:rowOff>323850</xdr:rowOff>
    </xdr:from>
    <xdr:ext cx="800100" cy="533400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550</xdr:row>
      <xdr:rowOff>323850</xdr:rowOff>
    </xdr:from>
    <xdr:ext cx="800100" cy="533400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562</xdr:row>
      <xdr:rowOff>323850</xdr:rowOff>
    </xdr:from>
    <xdr:ext cx="800100" cy="533400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573</xdr:row>
      <xdr:rowOff>323850</xdr:rowOff>
    </xdr:from>
    <xdr:ext cx="800100" cy="533400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584</xdr:row>
      <xdr:rowOff>38100</xdr:rowOff>
    </xdr:from>
    <xdr:ext cx="800100" cy="533400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589</xdr:row>
      <xdr:rowOff>323850</xdr:rowOff>
    </xdr:from>
    <xdr:ext cx="800100" cy="533400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597</xdr:row>
      <xdr:rowOff>323850</xdr:rowOff>
    </xdr:from>
    <xdr:ext cx="800100" cy="533400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606</xdr:row>
      <xdr:rowOff>323850</xdr:rowOff>
    </xdr:from>
    <xdr:ext cx="800100" cy="533400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613</xdr:row>
      <xdr:rowOff>323850</xdr:rowOff>
    </xdr:from>
    <xdr:ext cx="800100" cy="533400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628</xdr:row>
      <xdr:rowOff>323850</xdr:rowOff>
    </xdr:from>
    <xdr:ext cx="800100" cy="533400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638</xdr:row>
      <xdr:rowOff>38100</xdr:rowOff>
    </xdr:from>
    <xdr:ext cx="800100" cy="533400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641</xdr:row>
      <xdr:rowOff>38100</xdr:rowOff>
    </xdr:from>
    <xdr:ext cx="800100" cy="533400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644</xdr:row>
      <xdr:rowOff>38100</xdr:rowOff>
    </xdr:from>
    <xdr:ext cx="800100" cy="533400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647</xdr:row>
      <xdr:rowOff>38100</xdr:rowOff>
    </xdr:from>
    <xdr:ext cx="800100" cy="533400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652</xdr:row>
      <xdr:rowOff>323850</xdr:rowOff>
    </xdr:from>
    <xdr:ext cx="800100" cy="533400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661</xdr:row>
      <xdr:rowOff>323850</xdr:rowOff>
    </xdr:from>
    <xdr:ext cx="800100" cy="533400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673</xdr:row>
      <xdr:rowOff>323850</xdr:rowOff>
    </xdr:from>
    <xdr:ext cx="800100" cy="533400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682</xdr:row>
      <xdr:rowOff>323850</xdr:rowOff>
    </xdr:from>
    <xdr:ext cx="800100" cy="533400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689</xdr:row>
      <xdr:rowOff>323850</xdr:rowOff>
    </xdr:from>
    <xdr:ext cx="800100" cy="533400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698</xdr:row>
      <xdr:rowOff>323850</xdr:rowOff>
    </xdr:from>
    <xdr:ext cx="800100" cy="533400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707</xdr:row>
      <xdr:rowOff>323850</xdr:rowOff>
    </xdr:from>
    <xdr:ext cx="800100" cy="533400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716</xdr:row>
      <xdr:rowOff>323850</xdr:rowOff>
    </xdr:from>
    <xdr:ext cx="800100" cy="533400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725</xdr:row>
      <xdr:rowOff>38100</xdr:rowOff>
    </xdr:from>
    <xdr:ext cx="800100" cy="533400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729</xdr:row>
      <xdr:rowOff>323850</xdr:rowOff>
    </xdr:from>
    <xdr:ext cx="800100" cy="533400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739</xdr:row>
      <xdr:rowOff>323850</xdr:rowOff>
    </xdr:from>
    <xdr:ext cx="800100" cy="533400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746</xdr:row>
      <xdr:rowOff>323850</xdr:rowOff>
    </xdr:from>
    <xdr:ext cx="800100" cy="533400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759</xdr:row>
      <xdr:rowOff>323850</xdr:rowOff>
    </xdr:from>
    <xdr:ext cx="800100" cy="533400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4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5" Type="http://schemas.openxmlformats.org/officeDocument/2006/relationships/hyperlink" Target="https://garant1.ru/images/documents/certificate/ru-nitril/perchatki-smotrovye-nitril-2023-.pdf" TargetMode="External"/><Relationship Id="rId_hyperlink_246" Type="http://schemas.openxmlformats.org/officeDocument/2006/relationships/hyperlink" Target="https://garant1.ru/images/documents/certificate/obcshee_ru/otkaznoe.pdf" TargetMode="External"/><Relationship Id="rId_hyperlink_247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8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9" Type="http://schemas.openxmlformats.org/officeDocument/2006/relationships/hyperlink" Target="https://garant1.ru/images/documents/certificate/ru-nitril/perchatki-smotrovye-nitril-2023-.pdf" TargetMode="External"/><Relationship Id="rId_hyperlink_250" Type="http://schemas.openxmlformats.org/officeDocument/2006/relationships/hyperlink" Target="https://garant1.ru/images/documents/certificate/obcshee_ru/otkaznoe.pdf" TargetMode="External"/><Relationship Id="rId_hyperlink_251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2" Type="http://schemas.openxmlformats.org/officeDocument/2006/relationships/hyperlink" Target="https://garant1.ru/images/documents/certificate/ru-nitril/perchatki-smotrovye-nitril-2023-.pdf" TargetMode="External"/><Relationship Id="rId_hyperlink_253" Type="http://schemas.openxmlformats.org/officeDocument/2006/relationships/hyperlink" Target="https://garant1.ru/images/documents/certificate/obcshee_ru/otkaznoe.pdf" TargetMode="External"/><Relationship Id="rId_hyperlink_254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5" Type="http://schemas.openxmlformats.org/officeDocument/2006/relationships/hyperlink" Target="https://garant1.ru/images/documents/certificate/ru-nitril/perchatki-smotrovye-nitril-2023-.pdf" TargetMode="External"/><Relationship Id="rId_hyperlink_256" Type="http://schemas.openxmlformats.org/officeDocument/2006/relationships/hyperlink" Target="https://garant1.ru/images/documents/certificate/obcshee_ru/otkaznoe.pdf" TargetMode="External"/><Relationship Id="rId_hyperlink_25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8" Type="http://schemas.openxmlformats.org/officeDocument/2006/relationships/hyperlink" Target="https://garant1.ru/images/documents/certificate/ru-nitril/perchatki-smotrovye-nitril-2023-.pdf" TargetMode="External"/><Relationship Id="rId_hyperlink_259" Type="http://schemas.openxmlformats.org/officeDocument/2006/relationships/hyperlink" Target="https://garant1.ru/images/documents/certificate/obcshee_ru/otkaznoe.pdf" TargetMode="External"/><Relationship Id="rId_hyperlink_26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1" Type="http://schemas.openxmlformats.org/officeDocument/2006/relationships/hyperlink" Target="https://garant1.ru/images/documents/certificate/ru-nitril/perchatki-smotrovye-nitril-2023-.pdf" TargetMode="External"/><Relationship Id="rId_hyperlink_262" Type="http://schemas.openxmlformats.org/officeDocument/2006/relationships/hyperlink" Target="https://garant1.ru/images/documents/certificate/obcshee_ru/otkaznoe.pdf" TargetMode="External"/><Relationship Id="rId_hyperlink_26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4" Type="http://schemas.openxmlformats.org/officeDocument/2006/relationships/hyperlink" Target="https://garant1.ru/images/documents/certificate/ru-nitril/perchatki-smotrovye-nitril-2023-.pdf" TargetMode="External"/><Relationship Id="rId_hyperlink_265" Type="http://schemas.openxmlformats.org/officeDocument/2006/relationships/hyperlink" Target="https://garant1.ru/images/documents/certificate/obcshee_ru/otkaznoe.pdf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8" Type="http://schemas.openxmlformats.org/officeDocument/2006/relationships/hyperlink" Target="https://garant1.ru/images/documents/certificate/ru-nitril/perchatki-smotrovye-nitril-2023-.pdf" TargetMode="External"/><Relationship Id="rId_hyperlink_269" Type="http://schemas.openxmlformats.org/officeDocument/2006/relationships/hyperlink" Target="https://garant1.ru/images/documents/certificate/obcshee_ru/otkaznoe.pdf" TargetMode="External"/><Relationship Id="rId_hyperlink_270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1" Type="http://schemas.openxmlformats.org/officeDocument/2006/relationships/hyperlink" Target="https://garant1.ru/images/documents/certificate/ru-nitril/perchatki-smotrovye-nitril-2023-.pdf" TargetMode="External"/><Relationship Id="rId_hyperlink_272" Type="http://schemas.openxmlformats.org/officeDocument/2006/relationships/hyperlink" Target="https://garant1.ru/images/documents/certificate/obcshee_ru/otkaznoe.pdf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4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5" Type="http://schemas.openxmlformats.org/officeDocument/2006/relationships/hyperlink" Target="https://garant1.ru/images/documents/certificate/ru-nitril/perchatki-smotrovye-nitril-2023-.pdf" TargetMode="External"/><Relationship Id="rId_hyperlink_276" Type="http://schemas.openxmlformats.org/officeDocument/2006/relationships/hyperlink" Target="https://garant1.ru/images/documents/certificate/obcshee_ru/otkaznoe.pdf" TargetMode="External"/><Relationship Id="rId_hyperlink_27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8" Type="http://schemas.openxmlformats.org/officeDocument/2006/relationships/hyperlink" Target="https://garant1.ru/images/documents/certificate/ru-nitril/perchatki-smotrovye-nitril-2023-.pdf" TargetMode="External"/><Relationship Id="rId_hyperlink_279" Type="http://schemas.openxmlformats.org/officeDocument/2006/relationships/hyperlink" Target="https://garant1.ru/images/documents/certificate/obcshee_ru/otkaznoe.pdf" TargetMode="External"/><Relationship Id="rId_hyperlink_280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1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2" Type="http://schemas.openxmlformats.org/officeDocument/2006/relationships/hyperlink" Target="https://garant1.ru/images/documents/certificate/antimikrob/py_2020_12405_ot_05_11_2020_antimikrobnyie.pdf" TargetMode="External"/><Relationship Id="rId_hyperlink_283" Type="http://schemas.openxmlformats.org/officeDocument/2006/relationships/hyperlink" Target="https://garant1.ru/images/documents/certificate/obcshee_ru/otkaznoe.pdf" TargetMode="External"/><Relationship Id="rId_hyperlink_284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5" Type="http://schemas.openxmlformats.org/officeDocument/2006/relationships/hyperlink" Target="https://garant1.ru/images/documents/certificate/antimikrob/py_2020_12405_ot_05_11_2020_antimikrobnyie.pdf" TargetMode="External"/><Relationship Id="rId_hyperlink_286" Type="http://schemas.openxmlformats.org/officeDocument/2006/relationships/hyperlink" Target="https://garant1.ru/images/documents/certificate/obcshee_ru/otkaznoe.pdf" TargetMode="External"/><Relationship Id="rId_hyperlink_287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8" Type="http://schemas.openxmlformats.org/officeDocument/2006/relationships/hyperlink" Target="https://garant1.ru/images/documents/certificate/antimikrob/py_2020_12405_ot_05_11_2020_antimikrobnyie.pdf" TargetMode="External"/><Relationship Id="rId_hyperlink_289" Type="http://schemas.openxmlformats.org/officeDocument/2006/relationships/hyperlink" Target="https://garant1.ru/images/documents/certificate/obcshee_ru/otkaznoe.pdf" TargetMode="External"/><Relationship Id="rId_hyperlink_29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1" Type="http://schemas.openxmlformats.org/officeDocument/2006/relationships/hyperlink" Target="https://garant1.ru/images/documents/certificate/antimikrob/py_2020_12405_ot_05_11_2020_antimikrobnyie.pdf" TargetMode="External"/><Relationship Id="rId_hyperlink_292" Type="http://schemas.openxmlformats.org/officeDocument/2006/relationships/hyperlink" Target="https://garant1.ru/images/documents/certificate/obcshee_ru/otkaznoe.pdf" TargetMode="External"/><Relationship Id="rId_hyperlink_29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4" Type="http://schemas.openxmlformats.org/officeDocument/2006/relationships/hyperlink" Target="https://garant1.ru/images/documents/certificate/antimikrob/py_2020_12405_ot_05_11_2020_antimikrobnyie.pdf" TargetMode="External"/><Relationship Id="rId_hyperlink_295" Type="http://schemas.openxmlformats.org/officeDocument/2006/relationships/hyperlink" Target="https://garant1.ru/images/documents/certificate/obcshee_ru/otkaznoe.pdf" TargetMode="External"/><Relationship Id="rId_hyperlink_296" Type="http://schemas.openxmlformats.org/officeDocument/2006/relationships/hyperlink" Target="https://garant1.ru/catalog/perchatki-sfm/smotrovye/sinteticheskie_/perchatki-vinilovye-nesterilnye-neopudrennye_4036534636831" TargetMode="External"/><Relationship Id="rId_hyperlink_297" Type="http://schemas.openxmlformats.org/officeDocument/2006/relationships/hyperlink" Target="https://garant1.ru/images/documents/certificate/obcshee_ru/ru_hloropren.pdf" TargetMode="External"/><Relationship Id="rId_hyperlink_298" Type="http://schemas.openxmlformats.org/officeDocument/2006/relationships/hyperlink" Target="https://garant1.ru/images/documents/certificate/ru-latex/otkaznoe-pismo.pdf" TargetMode="External"/><Relationship Id="rId_hyperlink_299" Type="http://schemas.openxmlformats.org/officeDocument/2006/relationships/hyperlink" Target="https://garant1.ru/catalog/perchatki-sfm/smotrovye/sinteticheskie_/perchatki-vinilovye-nesterilnye-neopudrennye_4036534636831" TargetMode="External"/><Relationship Id="rId_hyperlink_300" Type="http://schemas.openxmlformats.org/officeDocument/2006/relationships/hyperlink" Target="https://garant1.ru/images/documents/certificate/obcshee_ru/ru_hloropren.pdf" TargetMode="External"/><Relationship Id="rId_hyperlink_301" Type="http://schemas.openxmlformats.org/officeDocument/2006/relationships/hyperlink" Target="https://garant1.ru/images/documents/certificate/ru-latex/otkaznoe-pismo.pdf" TargetMode="External"/><Relationship Id="rId_hyperlink_302" Type="http://schemas.openxmlformats.org/officeDocument/2006/relationships/hyperlink" Target="https://garant1.ru/catalog/perchatki-sfm/smotrovye/sinteticheskie_/perchatki-vinilovye-nesterilnye-neopudrennye_4036534636831" TargetMode="External"/><Relationship Id="rId_hyperlink_303" Type="http://schemas.openxmlformats.org/officeDocument/2006/relationships/hyperlink" Target="https://garant1.ru/images/documents/certificate/obcshee_ru/ru_hloropren.pdf" TargetMode="External"/><Relationship Id="rId_hyperlink_304" Type="http://schemas.openxmlformats.org/officeDocument/2006/relationships/hyperlink" Target="https://garant1.ru/images/documents/certificate/ru-latex/otkaznoe-pismo.pdf" TargetMode="External"/><Relationship Id="rId_hyperlink_305" Type="http://schemas.openxmlformats.org/officeDocument/2006/relationships/hyperlink" Target="https://garant1.ru/catalog/perchatki-sfm/smotrovye/sinteticheskie_/perchatki-vinilovye-nesterilnye-neopudrennye_4036534636831" TargetMode="External"/><Relationship Id="rId_hyperlink_306" Type="http://schemas.openxmlformats.org/officeDocument/2006/relationships/hyperlink" Target="https://garant1.ru/images/documents/certificate/obcshee_ru/ru_hloropren.pdf" TargetMode="External"/><Relationship Id="rId_hyperlink_307" Type="http://schemas.openxmlformats.org/officeDocument/2006/relationships/hyperlink" Target="https://garant1.ru/images/documents/certificate/ru-latex/otkaznoe-pismo.pdf" TargetMode="External"/><Relationship Id="rId_hyperlink_30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9" Type="http://schemas.openxmlformats.org/officeDocument/2006/relationships/hyperlink" Target="https://garant1.ru/images/documents/certificate/ru-nitril/ru_rzn_2019-8284.pdf" TargetMode="External"/><Relationship Id="rId_hyperlink_310" Type="http://schemas.openxmlformats.org/officeDocument/2006/relationships/hyperlink" Target="https://garant1.ru/images/documents/certificate/obcshee_ru/otkaznoe.pdf" TargetMode="External"/><Relationship Id="rId_hyperlink_31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2" Type="http://schemas.openxmlformats.org/officeDocument/2006/relationships/hyperlink" Target="https://garant1.ru/images/documents/certificate/ru-nitril/ru_rzn_2019-8284.pdf" TargetMode="External"/><Relationship Id="rId_hyperlink_313" Type="http://schemas.openxmlformats.org/officeDocument/2006/relationships/hyperlink" Target="https://garant1.ru/images/documents/certificate/obcshee_ru/otkaznoe.pdf" TargetMode="External"/><Relationship Id="rId_hyperlink_314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5" Type="http://schemas.openxmlformats.org/officeDocument/2006/relationships/hyperlink" Target="https://garant1.ru/images/documents/certificate/ru-nitril/ru_rzn_2019-8284.pdf" TargetMode="External"/><Relationship Id="rId_hyperlink_316" Type="http://schemas.openxmlformats.org/officeDocument/2006/relationships/hyperlink" Target="https://garant1.ru/images/documents/certificate/obcshee_ru/otkaznoe.pdf" TargetMode="External"/><Relationship Id="rId_hyperlink_31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8" Type="http://schemas.openxmlformats.org/officeDocument/2006/relationships/hyperlink" Target="https://garant1.ru/images/documents/certificate/ru-nitril/ru_rzn_2019-8284.pdf" TargetMode="External"/><Relationship Id="rId_hyperlink_319" Type="http://schemas.openxmlformats.org/officeDocument/2006/relationships/hyperlink" Target="https://garant1.ru/images/documents/certificate/obcshee_ru/otkaznoe.pdf" TargetMode="External"/><Relationship Id="rId_hyperlink_32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1" Type="http://schemas.openxmlformats.org/officeDocument/2006/relationships/hyperlink" Target="https://garant1.ru/images/documents/certificate/ru-nitril/ru_rzn_2019-8284.pdf" TargetMode="External"/><Relationship Id="rId_hyperlink_322" Type="http://schemas.openxmlformats.org/officeDocument/2006/relationships/hyperlink" Target="https://garant1.ru/images/documents/certificate/obcshee_ru/otkaznoe.pdf" TargetMode="External"/><Relationship Id="rId_hyperlink_323" Type="http://schemas.openxmlformats.org/officeDocument/2006/relationships/hyperlink" Target="https://garant1.ru/catalog/perchatki-sfm/smotrovye/sinteticheskie_/perchatki-high-risk-nitril-mega-tex-black-sfm-germaniya" TargetMode="External"/><Relationship Id="rId_hyperlink_324" Type="http://schemas.openxmlformats.org/officeDocument/2006/relationships/hyperlink" Target="https://garant1.ru/images/documents/certificate/ru-nitril/ru_rzn_2019-8284.pdf" TargetMode="External"/><Relationship Id="rId_hyperlink_325" Type="http://schemas.openxmlformats.org/officeDocument/2006/relationships/hyperlink" Target="https://garant1.ru/images/documents/certificate/obcshee_ru/otkaznoe.pdf" TargetMode="External"/><Relationship Id="rId_hyperlink_326" Type="http://schemas.openxmlformats.org/officeDocument/2006/relationships/hyperlink" Target="https://garant1.ru/catalog/perchatki-sfm/smotrovye/sinteticheskie_/perchatki-high-risk-nitril-mega-tex-black-sfm-germaniya" TargetMode="External"/><Relationship Id="rId_hyperlink_327" Type="http://schemas.openxmlformats.org/officeDocument/2006/relationships/hyperlink" Target="https://garant1.ru/images/documents/certificate/ru-nitril/ru_rzn_2019-8284.pdf" TargetMode="External"/><Relationship Id="rId_hyperlink_328" Type="http://schemas.openxmlformats.org/officeDocument/2006/relationships/hyperlink" Target="https://garant1.ru/images/documents/certificate/obcshee_ru/otkaznoe.pdf" TargetMode="External"/><Relationship Id="rId_hyperlink_329" Type="http://schemas.openxmlformats.org/officeDocument/2006/relationships/hyperlink" Target="https://garant1.ru/catalog/perchatki-sfm/smotrovye/sinteticheskie_/perchatki-high-risk-nitril-mega-tex-black-sfm-germaniya" TargetMode="External"/><Relationship Id="rId_hyperlink_330" Type="http://schemas.openxmlformats.org/officeDocument/2006/relationships/hyperlink" Target="https://garant1.ru/images/documents/certificate/ru-nitril/ru_rzn_2019-8284.pdf" TargetMode="External"/><Relationship Id="rId_hyperlink_331" Type="http://schemas.openxmlformats.org/officeDocument/2006/relationships/hyperlink" Target="https://garant1.ru/images/documents/certificate/obcshee_ru/otkaznoe.pdf" TargetMode="External"/><Relationship Id="rId_hyperlink_332" Type="http://schemas.openxmlformats.org/officeDocument/2006/relationships/hyperlink" Target="https://garant1.ru/catalog/perchatki-sfm/smotrovye/sinteticheskie_/perchatki-high-risk-nitril-mega-tex-black-sfm-germaniya" TargetMode="External"/><Relationship Id="rId_hyperlink_333" Type="http://schemas.openxmlformats.org/officeDocument/2006/relationships/hyperlink" Target="https://garant1.ru/images/documents/certificate/ru-nitril/ru_rzn_2019-8284.pdf" TargetMode="External"/><Relationship Id="rId_hyperlink_334" Type="http://schemas.openxmlformats.org/officeDocument/2006/relationships/hyperlink" Target="https://garant1.ru/images/documents/certificate/obcshee_ru/otkaznoe.pdf" TargetMode="External"/><Relationship Id="rId_hyperlink_335" Type="http://schemas.openxmlformats.org/officeDocument/2006/relationships/hyperlink" Target="https://garant1.ru/catalog/perchatki-sfm/smotrovye/sinteticheskie_/perchatki-high-risk-nitril-mega-tex-orange-sfm-germaniya" TargetMode="External"/><Relationship Id="rId_hyperlink_336" Type="http://schemas.openxmlformats.org/officeDocument/2006/relationships/hyperlink" Target="https://garant1.ru/images/documents/certificate/ru-nitril/ru_rzn_2019-8284.pdf" TargetMode="External"/><Relationship Id="rId_hyperlink_337" Type="http://schemas.openxmlformats.org/officeDocument/2006/relationships/hyperlink" Target="https://garant1.ru/images/documents/certificate/obcshee_ru/otkaznoe.pdf" TargetMode="External"/><Relationship Id="rId_hyperlink_338" Type="http://schemas.openxmlformats.org/officeDocument/2006/relationships/hyperlink" Target="https://garant1.ru/catalog/perchatki-sfm/smotrovye/sinteticheskie_/perchatki-high-risk-nitril-mega-tex-orange-sfm-germaniya" TargetMode="External"/><Relationship Id="rId_hyperlink_339" Type="http://schemas.openxmlformats.org/officeDocument/2006/relationships/hyperlink" Target="https://garant1.ru/images/documents/certificate/ru-nitril/ru_rzn_2019-8284.pdf" TargetMode="External"/><Relationship Id="rId_hyperlink_340" Type="http://schemas.openxmlformats.org/officeDocument/2006/relationships/hyperlink" Target="https://garant1.ru/images/documents/certificate/obcshee_ru/otkaznoe.pdf" TargetMode="External"/><Relationship Id="rId_hyperlink_341" Type="http://schemas.openxmlformats.org/officeDocument/2006/relationships/hyperlink" Target="https://garant1.ru/catalog/perchatki-sfm/smotrovye/sinteticheskie_/perchatki-high-risk-nitril-mega-tex-orange-sfm-germaniya" TargetMode="External"/><Relationship Id="rId_hyperlink_342" Type="http://schemas.openxmlformats.org/officeDocument/2006/relationships/hyperlink" Target="https://garant1.ru/images/documents/certificate/ru-nitril/ru_rzn_2019-8284.pdf" TargetMode="External"/><Relationship Id="rId_hyperlink_343" Type="http://schemas.openxmlformats.org/officeDocument/2006/relationships/hyperlink" Target="https://garant1.ru/images/documents/certificate/obcshee_ru/otkaznoe.pdf" TargetMode="External"/><Relationship Id="rId_hyperlink_344" Type="http://schemas.openxmlformats.org/officeDocument/2006/relationships/hyperlink" Target="https://garant1.ru/catalog/perchatki-sfm/smotrovye/sinteticheskie_/perchatki-high-risk-nitril-mega-tex-orange-sfm-germaniya" TargetMode="External"/><Relationship Id="rId_hyperlink_345" Type="http://schemas.openxmlformats.org/officeDocument/2006/relationships/hyperlink" Target="https://garant1.ru/images/documents/certificate/ru-nitril/ru_rzn_2019-8284.pdf" TargetMode="External"/><Relationship Id="rId_hyperlink_346" Type="http://schemas.openxmlformats.org/officeDocument/2006/relationships/hyperlink" Target="https://garant1.ru/images/documents/certificate/obcshee_ru/otkaznoe.pdf" TargetMode="External"/><Relationship Id="rId_hyperlink_347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8" Type="http://schemas.openxmlformats.org/officeDocument/2006/relationships/hyperlink" Target="https://garant1.ru/images/documents/certificate/high_risk/ru_highrisk.pdf" TargetMode="External"/><Relationship Id="rId_hyperlink_349" Type="http://schemas.openxmlformats.org/officeDocument/2006/relationships/hyperlink" Target="https://garant1.ru/images/documents/certificate/obcshee_ru/otkaznoe.pdf" TargetMode="External"/><Relationship Id="rId_hyperlink_350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1" Type="http://schemas.openxmlformats.org/officeDocument/2006/relationships/hyperlink" Target="https://garant1.ru/images/documents/certificate/high_risk/ru_highrisk.pdf" TargetMode="External"/><Relationship Id="rId_hyperlink_352" Type="http://schemas.openxmlformats.org/officeDocument/2006/relationships/hyperlink" Target="https://garant1.ru/images/documents/certificate/obcshee_ru/otkaznoe.pdf" TargetMode="External"/><Relationship Id="rId_hyperlink_353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4" Type="http://schemas.openxmlformats.org/officeDocument/2006/relationships/hyperlink" Target="https://garant1.ru/images/documents/certificate/high_risk/ru_highrisk.pdf" TargetMode="External"/><Relationship Id="rId_hyperlink_355" Type="http://schemas.openxmlformats.org/officeDocument/2006/relationships/hyperlink" Target="https://garant1.ru/images/documents/certificate/obcshee_ru/otkaznoe.pdf" TargetMode="External"/><Relationship Id="rId_hyperlink_35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7" Type="http://schemas.openxmlformats.org/officeDocument/2006/relationships/hyperlink" Target="https://garant1.ru/images/documents/certificate/high_risk/ru_highrisk.pdf" TargetMode="External"/><Relationship Id="rId_hyperlink_358" Type="http://schemas.openxmlformats.org/officeDocument/2006/relationships/hyperlink" Target="https://garant1.ru/images/documents/certificate/obcshee_ru/otkaznoe.pdf" TargetMode="External"/><Relationship Id="rId_hyperlink_35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60" Type="http://schemas.openxmlformats.org/officeDocument/2006/relationships/hyperlink" Target="https://garant1.ru/images/documents/certificate/high_risk/ru_highrisk.pdf" TargetMode="External"/><Relationship Id="rId_hyperlink_361" Type="http://schemas.openxmlformats.org/officeDocument/2006/relationships/hyperlink" Target="https://garant1.ru/images/documents/certificate/obcshee_ru/otkaznoe.pdf" TargetMode="External"/><Relationship Id="rId_hyperlink_362" Type="http://schemas.openxmlformats.org/officeDocument/2006/relationships/hyperlink" Target="https://garant1.ru/catalog/perchatki-sfm/smotrovye/lateks/perchatki-lateksnie-sverhprochnye-nester-neopudr_4036534399200" TargetMode="External"/><Relationship Id="rId_hyperlink_363" Type="http://schemas.openxmlformats.org/officeDocument/2006/relationships/hyperlink" Target="https://garant1.ru/images/documents/certificate/high_risk/ru_highrisk.pdf" TargetMode="External"/><Relationship Id="rId_hyperlink_364" Type="http://schemas.openxmlformats.org/officeDocument/2006/relationships/hyperlink" Target="https://garant1.ru/images/documents/certificate/obcshee_ru/otkaznoe.pdf" TargetMode="External"/><Relationship Id="rId_hyperlink_36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6" Type="http://schemas.openxmlformats.org/officeDocument/2006/relationships/hyperlink" Target="https://garant1.ru/catalog/perchatki-sfm/smotrovye/lateks/perchatki-lateksnie-sverhprochnye-nester-neopudr_4036534399200" TargetMode="External"/><Relationship Id="rId_hyperlink_367" Type="http://schemas.openxmlformats.org/officeDocument/2006/relationships/hyperlink" Target="https://garant1.ru/images/documents/certificate/high_risk/ru_highrisk.pdf" TargetMode="External"/><Relationship Id="rId_hyperlink_368" Type="http://schemas.openxmlformats.org/officeDocument/2006/relationships/hyperlink" Target="https://garant1.ru/images/documents/certificate/obcshee_ru/otkaznoe.pdf" TargetMode="External"/><Relationship Id="rId_hyperlink_369" Type="http://schemas.openxmlformats.org/officeDocument/2006/relationships/hyperlink" Target="https://garant1.ru/catalog/perchatki-sfm/smotrovye/lateks/perchatki-lateksnie-sverhprochnye-nester-neopudr_4036534399200" TargetMode="External"/><Relationship Id="rId_hyperlink_370" Type="http://schemas.openxmlformats.org/officeDocument/2006/relationships/hyperlink" Target="https://garant1.ru/images/documents/certificate/high_risk/ru_highrisk.pdf" TargetMode="External"/><Relationship Id="rId_hyperlink_371" Type="http://schemas.openxmlformats.org/officeDocument/2006/relationships/hyperlink" Target="https://garant1.ru/images/documents/certificate/obcshee_ru/otkaznoe.pdf" TargetMode="External"/><Relationship Id="rId_hyperlink_372" Type="http://schemas.openxmlformats.org/officeDocument/2006/relationships/hyperlink" Target="https://garant1.ru/catalog/perchatki-sfm/smotrovye/lateks/perchatki-lateksnie-sverhprochnye-nester-neopudr_4036534399200" TargetMode="External"/><Relationship Id="rId_hyperlink_373" Type="http://schemas.openxmlformats.org/officeDocument/2006/relationships/hyperlink" Target="https://garant1.ru/images/documents/certificate/high_risk/ru_highrisk.pdf" TargetMode="External"/><Relationship Id="rId_hyperlink_374" Type="http://schemas.openxmlformats.org/officeDocument/2006/relationships/hyperlink" Target="https://garant1.ru/images/documents/certificate/obcshee_ru/otkaznoe.pdf" TargetMode="External"/><Relationship Id="rId_hyperlink_37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7" Type="http://schemas.openxmlformats.org/officeDocument/2006/relationships/hyperlink" Target="https://garant1.ru/images/documents/certificate/high_risk/ru_highrisk.pdf" TargetMode="External"/><Relationship Id="rId_hyperlink_378" Type="http://schemas.openxmlformats.org/officeDocument/2006/relationships/hyperlink" Target="https://garant1.ru/images/documents/certificate/obcshee_ru/otkaznoe.pdf" TargetMode="External"/><Relationship Id="rId_hyperlink_379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0" Type="http://schemas.openxmlformats.org/officeDocument/2006/relationships/hyperlink" Target="https://garant1.ru/images/documents/certificate/high_risk/ru_highrisk.pdf" TargetMode="External"/><Relationship Id="rId_hyperlink_381" Type="http://schemas.openxmlformats.org/officeDocument/2006/relationships/hyperlink" Target="https://garant1.ru/images/documents/certificate/obcshee_ru/otkaznoe.pdf" TargetMode="External"/><Relationship Id="rId_hyperlink_382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3" Type="http://schemas.openxmlformats.org/officeDocument/2006/relationships/hyperlink" Target="https://garant1.ru/images/documents/certificate/high_risk/ru_highrisk.pdf" TargetMode="External"/><Relationship Id="rId_hyperlink_384" Type="http://schemas.openxmlformats.org/officeDocument/2006/relationships/hyperlink" Target="https://garant1.ru/images/documents/certificate/obcshee_ru/otkaznoe.pdf" TargetMode="External"/><Relationship Id="rId_hyperlink_385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6" Type="http://schemas.openxmlformats.org/officeDocument/2006/relationships/hyperlink" Target="https://garant1.ru/images/documents/certificate/high_risk/ru_highrisk.pdf" TargetMode="External"/><Relationship Id="rId_hyperlink_387" Type="http://schemas.openxmlformats.org/officeDocument/2006/relationships/hyperlink" Target="https://garant1.ru/images/documents/certificate/obcshee_ru/otkaznoe.pdf" TargetMode="External"/><Relationship Id="rId_hyperlink_388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9" Type="http://schemas.openxmlformats.org/officeDocument/2006/relationships/hyperlink" Target="https://garant1.ru/images/documents/certificate/high_risk/ru_highrisk.pdf" TargetMode="External"/><Relationship Id="rId_hyperlink_390" Type="http://schemas.openxmlformats.org/officeDocument/2006/relationships/hyperlink" Target="https://garant1.ru/images/documents/certificate/obcshee_ru/otkaznoe.pdf" TargetMode="External"/><Relationship Id="rId_hyperlink_391" Type="http://schemas.openxmlformats.org/officeDocument/2006/relationships/hyperlink" Target="https://garant1.ru/catalog/perchatki-sfm/smotrovye/lateks/perchatki-smotrovye-sfm-hybrid-zelenye-nester-neopudr-tekstur-sfm" TargetMode="External"/><Relationship Id="rId_hyperlink_392" Type="http://schemas.openxmlformats.org/officeDocument/2006/relationships/hyperlink" Target="https://garant1.ru/images/documents/certificate/ru-smotr-ster/perchatki-smotrovye-sterilnye.pdf" TargetMode="External"/><Relationship Id="rId_hyperlink_393" Type="http://schemas.openxmlformats.org/officeDocument/2006/relationships/hyperlink" Target="https://garant1.ru/images/documents/certificate/ru-latex/otkaznoe-pismo.pdf" TargetMode="External"/><Relationship Id="rId_hyperlink_394" Type="http://schemas.openxmlformats.org/officeDocument/2006/relationships/hyperlink" Target="https://garant1.ru/catalog/perchatki-sfm/smotrovye/lateks/perchatki-smotrovye-sfm-hybrid-zelenye-nester-neopudr-tekstur-sfm" TargetMode="External"/><Relationship Id="rId_hyperlink_395" Type="http://schemas.openxmlformats.org/officeDocument/2006/relationships/hyperlink" Target="https://garant1.ru/images/documents/certificate/ru-smotr-ster/perchatki-smotrovye-sterilnye.pdf" TargetMode="External"/><Relationship Id="rId_hyperlink_396" Type="http://schemas.openxmlformats.org/officeDocument/2006/relationships/hyperlink" Target="https://garant1.ru/images/documents/certificate/ru-latex/otkaznoe-pismo.pdf" TargetMode="External"/><Relationship Id="rId_hyperlink_397" Type="http://schemas.openxmlformats.org/officeDocument/2006/relationships/hyperlink" Target="https://garant1.ru/catalog/perchatki-sfm/smotrovye/lateks/perchatki-smotrovye-sfm-hybrid-zelenye-nester-neopudr-tekstur-sfm" TargetMode="External"/><Relationship Id="rId_hyperlink_398" Type="http://schemas.openxmlformats.org/officeDocument/2006/relationships/hyperlink" Target="https://garant1.ru/images/documents/certificate/ru-smotr-ster/perchatki-smotrovye-sterilnye.pdf" TargetMode="External"/><Relationship Id="rId_hyperlink_399" Type="http://schemas.openxmlformats.org/officeDocument/2006/relationships/hyperlink" Target="https://garant1.ru/images/documents/certificate/ru-latex/otkaznoe-pismo.pdf" TargetMode="External"/><Relationship Id="rId_hyperlink_400" Type="http://schemas.openxmlformats.org/officeDocument/2006/relationships/hyperlink" Target="https://garant1.ru/catalog/perchatki-sfm/smotrovye/lateks/perchatki-smotrovye-sfm-hybrid-zelenye-nester-neopudr-tekstur-sfm" TargetMode="External"/><Relationship Id="rId_hyperlink_401" Type="http://schemas.openxmlformats.org/officeDocument/2006/relationships/hyperlink" Target="https://garant1.ru/images/documents/certificate/ru-smotr-ster/perchatki-smotrovye-sterilnye.pdf" TargetMode="External"/><Relationship Id="rId_hyperlink_402" Type="http://schemas.openxmlformats.org/officeDocument/2006/relationships/hyperlink" Target="https://garant1.ru/images/documents/certificate/ru-latex/otkaznoe-pismo.pdf" TargetMode="External"/><Relationship Id="rId_hyperlink_403" Type="http://schemas.openxmlformats.org/officeDocument/2006/relationships/hyperlink" Target="https://garant1.ru/catalog/perchatki-sfm/smotrovye/lateks/perchatki-smotrovye-sfm-hybrid-zelenye-nester-neopudr-tekstur-sfm" TargetMode="External"/><Relationship Id="rId_hyperlink_404" Type="http://schemas.openxmlformats.org/officeDocument/2006/relationships/hyperlink" Target="https://garant1.ru/images/documents/certificate/ru-smotr-ster/perchatki-smotrovye-sterilnye.pdf" TargetMode="External"/><Relationship Id="rId_hyperlink_405" Type="http://schemas.openxmlformats.org/officeDocument/2006/relationships/hyperlink" Target="https://garant1.ru/images/documents/certificate/ru-latex/otkaznoe-pismo.pdf" TargetMode="External"/><Relationship Id="rId_hyperlink_406" Type="http://schemas.openxmlformats.org/officeDocument/2006/relationships/hyperlink" Target="https://garant1.ru/catalog/perchatki-sfm/smotrovye/lateks/perchatki-stomatologicheskie-lateks-nester-neopudr-tekstur-sfm" TargetMode="External"/><Relationship Id="rId_hyperlink_407" Type="http://schemas.openxmlformats.org/officeDocument/2006/relationships/hyperlink" Target="https://garant1.ru/images/documents/certificate/ru-smotr-ster/perchatki-smotrovye-sterilnye.pdf" TargetMode="External"/><Relationship Id="rId_hyperlink_408" Type="http://schemas.openxmlformats.org/officeDocument/2006/relationships/hyperlink" Target="https://garant1.ru/images/documents/certificate/ru-latex/otkaznoe-pismo.pdf" TargetMode="External"/><Relationship Id="rId_hyperlink_409" Type="http://schemas.openxmlformats.org/officeDocument/2006/relationships/hyperlink" Target="https://garant1.ru/catalog/perchatki-sfm/smotrovye/lateks/perchatki-stomatologicheskie-lateks-nester-neopudr-tekstur-sfm" TargetMode="External"/><Relationship Id="rId_hyperlink_410" Type="http://schemas.openxmlformats.org/officeDocument/2006/relationships/hyperlink" Target="https://garant1.ru/images/documents/certificate/ru-smotr-ster/perchatki-smotrovye-sterilnye.pdf" TargetMode="External"/><Relationship Id="rId_hyperlink_411" Type="http://schemas.openxmlformats.org/officeDocument/2006/relationships/hyperlink" Target="https://garant1.ru/images/documents/certificate/ru-latex/otkaznoe-pismo.pdf" TargetMode="External"/><Relationship Id="rId_hyperlink_412" Type="http://schemas.openxmlformats.org/officeDocument/2006/relationships/hyperlink" Target="https://garant1.ru/catalog/perchatki-sfm/smotrovye/lateks/perchatki-stomatologicheskie-lateks-nester-neopudr-tekstur-sfm" TargetMode="External"/><Relationship Id="rId_hyperlink_413" Type="http://schemas.openxmlformats.org/officeDocument/2006/relationships/hyperlink" Target="https://garant1.ru/images/documents/certificate/ru-smotr-ster/perchatki-smotrovye-sterilnye.pdf" TargetMode="External"/><Relationship Id="rId_hyperlink_414" Type="http://schemas.openxmlformats.org/officeDocument/2006/relationships/hyperlink" Target="https://garant1.ru/images/documents/certificate/ru-latex/otkaznoe-pismo.pdf" TargetMode="External"/><Relationship Id="rId_hyperlink_415" Type="http://schemas.openxmlformats.org/officeDocument/2006/relationships/hyperlink" Target="https://garant1.ru/catalog/perchatki-sfm/smotrovye/lateks/perchatki-stomatologicheskie-lateks-nester-neopudr-tekstur-sfm" TargetMode="External"/><Relationship Id="rId_hyperlink_416" Type="http://schemas.openxmlformats.org/officeDocument/2006/relationships/hyperlink" Target="https://garant1.ru/images/documents/certificate/ru-smotr-ster/perchatki-smotrovye-sterilnye.pdf" TargetMode="External"/><Relationship Id="rId_hyperlink_417" Type="http://schemas.openxmlformats.org/officeDocument/2006/relationships/hyperlink" Target="https://garant1.ru/images/documents/certificate/ru-latex/otkaznoe-pismo.pdf" TargetMode="External"/><Relationship Id="rId_hyperlink_418" Type="http://schemas.openxmlformats.org/officeDocument/2006/relationships/hyperlink" Target="https://garant1.ru/catalog/perchatki-sfm/smotrovye/lateks/perchatki-stomatologicheskie-lateks-nester-neopudr-tekstur-sfm" TargetMode="External"/><Relationship Id="rId_hyperlink_419" Type="http://schemas.openxmlformats.org/officeDocument/2006/relationships/hyperlink" Target="https://garant1.ru/images/documents/certificate/ru-smotr-ster/perchatki-smotrovye-sterilnye.pdf" TargetMode="External"/><Relationship Id="rId_hyperlink_420" Type="http://schemas.openxmlformats.org/officeDocument/2006/relationships/hyperlink" Target="https://garant1.ru/images/documents/certificate/ru-latex/otkaznoe-pismo.pdf" TargetMode="External"/><Relationship Id="rId_hyperlink_421" Type="http://schemas.openxmlformats.org/officeDocument/2006/relationships/hyperlink" Target="https://garant1.ru/catalog/perchatki-sfm/smotrovye/lateks/perchatki-sterilnye-smotrovye-lateksnye-opudrennye-sfm" TargetMode="External"/><Relationship Id="rId_hyperlink_422" Type="http://schemas.openxmlformats.org/officeDocument/2006/relationships/hyperlink" Target="https://garant1.ru/images/documents/certificate/ru-smotr-ster/perchatki-smotrovye-sterilnye.pdf" TargetMode="External"/><Relationship Id="rId_hyperlink_423" Type="http://schemas.openxmlformats.org/officeDocument/2006/relationships/hyperlink" Target="https://garant1.ru/images/documents/certificate/ru-smotr-ster/otkaznoe-pismo-vniis.pdf" TargetMode="External"/><Relationship Id="rId_hyperlink_424" Type="http://schemas.openxmlformats.org/officeDocument/2006/relationships/hyperlink" Target="https://garant1.ru/catalog/perchatki-sfm/smotrovye/lateks/perchatki-sterilnye-smotrovye-lateksnye-opudrennye-sfm" TargetMode="External"/><Relationship Id="rId_hyperlink_425" Type="http://schemas.openxmlformats.org/officeDocument/2006/relationships/hyperlink" Target="https://garant1.ru/images/documents/certificate/ru-smotr-ster/perchatki-smotrovye-sterilnye.pdf" TargetMode="External"/><Relationship Id="rId_hyperlink_426" Type="http://schemas.openxmlformats.org/officeDocument/2006/relationships/hyperlink" Target="https://garant1.ru/images/documents/certificate/ru-smotr-ster/otkaznoe-pismo-vniis.pdf" TargetMode="External"/><Relationship Id="rId_hyperlink_427" Type="http://schemas.openxmlformats.org/officeDocument/2006/relationships/hyperlink" Target="https://garant1.ru/catalog/perchatki-sfm/smotrovye/lateks/perchatki-sterilnye-smotrovye-lateksnye-opudrennye-sfm" TargetMode="External"/><Relationship Id="rId_hyperlink_428" Type="http://schemas.openxmlformats.org/officeDocument/2006/relationships/hyperlink" Target="https://garant1.ru/images/documents/certificate/ru-smotr-ster/perchatki-smotrovye-sterilnye.pdf" TargetMode="External"/><Relationship Id="rId_hyperlink_429" Type="http://schemas.openxmlformats.org/officeDocument/2006/relationships/hyperlink" Target="https://garant1.ru/images/documents/certificate/ru-smotr-ster/otkaznoe-pismo-vniis.pdf" TargetMode="External"/><Relationship Id="rId_hyperlink_430" Type="http://schemas.openxmlformats.org/officeDocument/2006/relationships/hyperlink" Target="https://garant1.ru/catalog/perchatki-sfm/smotrovye/lateks/perchatki-sterilnye-smotrovye-lateksnye-opudrennye-sfm" TargetMode="External"/><Relationship Id="rId_hyperlink_431" Type="http://schemas.openxmlformats.org/officeDocument/2006/relationships/hyperlink" Target="https://garant1.ru/images/documents/certificate/ru-smotr-ster/perchatki-smotrovye-sterilnye.pdf" TargetMode="External"/><Relationship Id="rId_hyperlink_432" Type="http://schemas.openxmlformats.org/officeDocument/2006/relationships/hyperlink" Target="https://garant1.ru/images/documents/certificate/ru-smotr-ster/otkaznoe-pismo-vniis.pdf" TargetMode="External"/><Relationship Id="rId_hyperlink_433" Type="http://schemas.openxmlformats.org/officeDocument/2006/relationships/hyperlink" Target="https://garant1.ru/catalog/perchatki-sfm/smotrovye/lateks/perchatki-sterilnye-smotrovye-lateksnye-opudrennye-sfm" TargetMode="External"/><Relationship Id="rId_hyperlink_434" Type="http://schemas.openxmlformats.org/officeDocument/2006/relationships/hyperlink" Target="https://garant1.ru/images/documents/certificate/ru-smotr-ster/perchatki-smotrovye-sterilnye.pdf" TargetMode="External"/><Relationship Id="rId_hyperlink_435" Type="http://schemas.openxmlformats.org/officeDocument/2006/relationships/hyperlink" Target="https://garant1.ru/images/documents/certificate/ru-smotr-ster/otkaznoe-pismo-vniis.pdf" TargetMode="External"/><Relationship Id="rId_hyperlink_436" Type="http://schemas.openxmlformats.org/officeDocument/2006/relationships/hyperlink" Target="https://garant1.ru/catalog/perchatki-sfm/smotrovye/lateks/perchatki-sterilnye-smotrovye-lateksnye-neopudrennye-sfm" TargetMode="External"/><Relationship Id="rId_hyperlink_437" Type="http://schemas.openxmlformats.org/officeDocument/2006/relationships/hyperlink" Target="https://garant1.ru/images/documents/certificate/ru-smotr-ster/perchatki-smotrovye-sterilnye.pdf" TargetMode="External"/><Relationship Id="rId_hyperlink_438" Type="http://schemas.openxmlformats.org/officeDocument/2006/relationships/hyperlink" Target="https://garant1.ru/images/documents/certificate/ru-smotr-ster/otkaznoe-pismo-vniis.pdf" TargetMode="External"/><Relationship Id="rId_hyperlink_439" Type="http://schemas.openxmlformats.org/officeDocument/2006/relationships/hyperlink" Target="https://garant1.ru/catalog/perchatki-sfm/smotrovye/lateks/perchatki-sterilnye-smotrovye-lateksnye-neopudrennye-sfm" TargetMode="External"/><Relationship Id="rId_hyperlink_440" Type="http://schemas.openxmlformats.org/officeDocument/2006/relationships/hyperlink" Target="https://garant1.ru/images/documents/certificate/ru-smotr-ster/perchatki-smotrovye-sterilnye.pdf" TargetMode="External"/><Relationship Id="rId_hyperlink_441" Type="http://schemas.openxmlformats.org/officeDocument/2006/relationships/hyperlink" Target="https://garant1.ru/images/documents/certificate/ru-smotr-ster/otkaznoe-pismo-vniis.pdf" TargetMode="External"/><Relationship Id="rId_hyperlink_442" Type="http://schemas.openxmlformats.org/officeDocument/2006/relationships/hyperlink" Target="https://garant1.ru/catalog/perchatki-sfm/smotrovye/lateks/perchatki-sterilnye-smotrovye-lateksnye-neopudrennye-sfm" TargetMode="External"/><Relationship Id="rId_hyperlink_443" Type="http://schemas.openxmlformats.org/officeDocument/2006/relationships/hyperlink" Target="https://garant1.ru/images/documents/certificate/ru-smotr-ster/perchatki-smotrovye-sterilnye.pdf" TargetMode="External"/><Relationship Id="rId_hyperlink_444" Type="http://schemas.openxmlformats.org/officeDocument/2006/relationships/hyperlink" Target="https://garant1.ru/images/documents/certificate/ru-smotr-ster/otkaznoe-pismo-vniis.pdf" TargetMode="External"/><Relationship Id="rId_hyperlink_445" Type="http://schemas.openxmlformats.org/officeDocument/2006/relationships/hyperlink" Target="https://garant1.ru/catalog/perchatki-sfm/smotrovye/lateks/perchatki-sterilnye-smotrovye-lateksnye-neopudrennye-sfm" TargetMode="External"/><Relationship Id="rId_hyperlink_446" Type="http://schemas.openxmlformats.org/officeDocument/2006/relationships/hyperlink" Target="https://garant1.ru/images/documents/certificate/ru-smotr-ster/perchatki-smotrovye-sterilnye.pdf" TargetMode="External"/><Relationship Id="rId_hyperlink_447" Type="http://schemas.openxmlformats.org/officeDocument/2006/relationships/hyperlink" Target="https://garant1.ru/images/documents/certificate/ru-smotr-ster/otkaznoe-pismo-vniis.pdf" TargetMode="External"/><Relationship Id="rId_hyperlink_448" Type="http://schemas.openxmlformats.org/officeDocument/2006/relationships/hyperlink" Target="https://garant1.ru/catalog/perchatki-sfm/smotrovye/lateks/perchatki-sterilnye-smotrovye-lateksnye-neopudrennye-sfm" TargetMode="External"/><Relationship Id="rId_hyperlink_449" Type="http://schemas.openxmlformats.org/officeDocument/2006/relationships/hyperlink" Target="https://garant1.ru/images/documents/certificate/ru-smotr-ster/perchatki-smotrovye-sterilnye.pdf" TargetMode="External"/><Relationship Id="rId_hyperlink_450" Type="http://schemas.openxmlformats.org/officeDocument/2006/relationships/hyperlink" Target="https://garant1.ru/images/documents/certificate/ru-smotr-ster/otkaznoe-pismo-vniis.pdf" TargetMode="External"/><Relationship Id="rId_hyperlink_45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2" Type="http://schemas.openxmlformats.org/officeDocument/2006/relationships/hyperlink" Target="https://garant1.ru/images/documents/certificate/rmu/ru_-fsr_2011-12244_rmu.pdf" TargetMode="External"/><Relationship Id="rId_hyperlink_453" Type="http://schemas.openxmlformats.org/officeDocument/2006/relationships/hyperlink" Target="https://garant1.ru/images/documents/certificate/rmu/ss_rmu.pdf" TargetMode="External"/><Relationship Id="rId_hyperlink_454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5" Type="http://schemas.openxmlformats.org/officeDocument/2006/relationships/hyperlink" Target="https://garant1.ru/images/documents/certificate/rmu/ru_-fsr_2011-12244_rmu.pdf" TargetMode="External"/><Relationship Id="rId_hyperlink_456" Type="http://schemas.openxmlformats.org/officeDocument/2006/relationships/hyperlink" Target="https://garant1.ru/images/documents/certificate/rmu/ss_rmu.pdf" TargetMode="External"/><Relationship Id="rId_hyperlink_457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8" Type="http://schemas.openxmlformats.org/officeDocument/2006/relationships/hyperlink" Target="https://garant1.ru/images/documents/certificate/rmu/ru_-fsr_2011-12244_rmu.pdf" TargetMode="External"/><Relationship Id="rId_hyperlink_459" Type="http://schemas.openxmlformats.org/officeDocument/2006/relationships/hyperlink" Target="https://garant1.ru/images/documents/certificate/rmu/ss_rmu.pdf" TargetMode="External"/><Relationship Id="rId_hyperlink_460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1" Type="http://schemas.openxmlformats.org/officeDocument/2006/relationships/hyperlink" Target="https://garant1.ru/images/documents/certificate/rmu/ru_-fsr_2011-12244_rmu.pdf" TargetMode="External"/><Relationship Id="rId_hyperlink_462" Type="http://schemas.openxmlformats.org/officeDocument/2006/relationships/hyperlink" Target="https://garant1.ru/images/documents/certificate/rmu/ss_rmu.pdf" TargetMode="External"/><Relationship Id="rId_hyperlink_463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4" Type="http://schemas.openxmlformats.org/officeDocument/2006/relationships/hyperlink" Target="https://garant1.ru/images/documents/certificate/rmu/ru_-fsr_2011-12244_rmu.pdf" TargetMode="External"/><Relationship Id="rId_hyperlink_465" Type="http://schemas.openxmlformats.org/officeDocument/2006/relationships/hyperlink" Target="https://garant1.ru/images/documents/certificate/rmu/ss_rmu.pdf" TargetMode="External"/><Relationship Id="rId_hyperlink_46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8" Type="http://schemas.openxmlformats.org/officeDocument/2006/relationships/hyperlink" Target="https://garant1.ru/images/documents/certificate/ru-hirurgiya/otkaznoe.pdf" TargetMode="External"/><Relationship Id="rId_hyperlink_46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1" Type="http://schemas.openxmlformats.org/officeDocument/2006/relationships/hyperlink" Target="https://garant1.ru/images/documents/certificate/ru-hirurgiya/otkaznoe.pdf" TargetMode="External"/><Relationship Id="rId_hyperlink_47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4" Type="http://schemas.openxmlformats.org/officeDocument/2006/relationships/hyperlink" Target="https://garant1.ru/images/documents/certificate/ru-hirurgiya/otkaznoe.pdf" TargetMode="External"/><Relationship Id="rId_hyperlink_47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7" Type="http://schemas.openxmlformats.org/officeDocument/2006/relationships/hyperlink" Target="https://garant1.ru/images/documents/certificate/ru-hirurgiya/otkaznoe.pdf" TargetMode="External"/><Relationship Id="rId_hyperlink_47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0" Type="http://schemas.openxmlformats.org/officeDocument/2006/relationships/hyperlink" Target="https://garant1.ru/images/documents/certificate/ru-hirurgiya/otkaznoe.pdf" TargetMode="External"/><Relationship Id="rId_hyperlink_481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3" Type="http://schemas.openxmlformats.org/officeDocument/2006/relationships/hyperlink" Target="https://garant1.ru/images/documents/certificate/ru-hirurgiya/otkaznoe.pdf" TargetMode="External"/><Relationship Id="rId_hyperlink_48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6" Type="http://schemas.openxmlformats.org/officeDocument/2006/relationships/hyperlink" Target="https://garant1.ru/images/documents/certificate/ru-hirurgiya/otkaznoe.pdf" TargetMode="External"/><Relationship Id="rId_hyperlink_48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9" Type="http://schemas.openxmlformats.org/officeDocument/2006/relationships/hyperlink" Target="https://garant1.ru/images/documents/certificate/ru-hirurgiya/otkaznoe.pdf" TargetMode="External"/><Relationship Id="rId_hyperlink_490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3" Type="http://schemas.openxmlformats.org/officeDocument/2006/relationships/hyperlink" Target="https://garant1.ru/images/documents/certificate/ru-hirurgiya/otkaznoe.pdf" TargetMode="External"/><Relationship Id="rId_hyperlink_49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6" Type="http://schemas.openxmlformats.org/officeDocument/2006/relationships/hyperlink" Target="https://garant1.ru/images/documents/certificate/ru-hirurgiya/otkaznoe.pdf" TargetMode="External"/><Relationship Id="rId_hyperlink_49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9" Type="http://schemas.openxmlformats.org/officeDocument/2006/relationships/hyperlink" Target="https://garant1.ru/images/documents/certificate/ru-hirurgiya/otkaznoe.pdf" TargetMode="External"/><Relationship Id="rId_hyperlink_50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2" Type="http://schemas.openxmlformats.org/officeDocument/2006/relationships/hyperlink" Target="https://garant1.ru/images/documents/certificate/ru-hirurgiya/otkaznoe.pdf" TargetMode="External"/><Relationship Id="rId_hyperlink_503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5" Type="http://schemas.openxmlformats.org/officeDocument/2006/relationships/hyperlink" Target="https://garant1.ru/images/documents/certificate/ru-hirurgiya/otkaznoe.pdf" TargetMode="External"/><Relationship Id="rId_hyperlink_506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8" Type="http://schemas.openxmlformats.org/officeDocument/2006/relationships/hyperlink" Target="https://garant1.ru/images/documents/certificate/ru-hirurgiya/otkaznoe.pdf" TargetMode="External"/><Relationship Id="rId_hyperlink_50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1" Type="http://schemas.openxmlformats.org/officeDocument/2006/relationships/hyperlink" Target="https://garant1.ru/images/documents/certificate/ru-hirurgiya/otkaznoe.pdf" TargetMode="External"/><Relationship Id="rId_hyperlink_51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4" Type="http://schemas.openxmlformats.org/officeDocument/2006/relationships/hyperlink" Target="https://garant1.ru/images/documents/certificate/ru-hirurgiya/otkaznoe.pdf" TargetMode="External"/><Relationship Id="rId_hyperlink_51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7" Type="http://schemas.openxmlformats.org/officeDocument/2006/relationships/hyperlink" Target="https://garant1.ru/images/documents/certificate/ru-hirurgiya/otkaznoe.pdf" TargetMode="External"/><Relationship Id="rId_hyperlink_518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0" Type="http://schemas.openxmlformats.org/officeDocument/2006/relationships/hyperlink" Target="https://garant1.ru/images/documents/certificate/ru-hirurgiya/otkaznoe.pdf" TargetMode="External"/><Relationship Id="rId_hyperlink_52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3" Type="http://schemas.openxmlformats.org/officeDocument/2006/relationships/hyperlink" Target="https://garant1.ru/images/documents/certificate/ru-hirurgiya/otkaznoe.pdf" TargetMode="External"/><Relationship Id="rId_hyperlink_524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7" Type="http://schemas.openxmlformats.org/officeDocument/2006/relationships/hyperlink" Target="https://garant1.ru/images/documents/certificate/ru-hirurgiya/otkaznoe.pdf" TargetMode="External"/><Relationship Id="rId_hyperlink_528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1" Type="http://schemas.openxmlformats.org/officeDocument/2006/relationships/hyperlink" Target="https://garant1.ru/images/documents/certificate/ru-hirurgiya/otkaznoe.pdf" TargetMode="External"/><Relationship Id="rId_hyperlink_53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5" Type="http://schemas.openxmlformats.org/officeDocument/2006/relationships/hyperlink" Target="https://garant1.ru/images/documents/certificate/ru-hirurgiya/otkaznoe.pdf" TargetMode="External"/><Relationship Id="rId_hyperlink_53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8" Type="http://schemas.openxmlformats.org/officeDocument/2006/relationships/hyperlink" Target="https://garant1.ru/images/documents/certificate/ru-hirurgiya/otkaznoe.pdf" TargetMode="External"/><Relationship Id="rId_hyperlink_53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1" Type="http://schemas.openxmlformats.org/officeDocument/2006/relationships/hyperlink" Target="https://garant1.ru/images/documents/certificate/ru-hirurgiya/otkaznoe.pdf" TargetMode="External"/><Relationship Id="rId_hyperlink_54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4" Type="http://schemas.openxmlformats.org/officeDocument/2006/relationships/hyperlink" Target="https://garant1.ru/images/documents/certificate/ru-hirurgiya/otkaznoe.pdf" TargetMode="External"/><Relationship Id="rId_hyperlink_54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7" Type="http://schemas.openxmlformats.org/officeDocument/2006/relationships/hyperlink" Target="https://garant1.ru/images/documents/certificate/ru-hirurgiya/otkaznoe.pdf" TargetMode="External"/><Relationship Id="rId_hyperlink_54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0" Type="http://schemas.openxmlformats.org/officeDocument/2006/relationships/hyperlink" Target="https://garant1.ru/images/documents/certificate/ru-hirurgiya/otkaznoe.pdf" TargetMode="External"/><Relationship Id="rId_hyperlink_551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3" Type="http://schemas.openxmlformats.org/officeDocument/2006/relationships/hyperlink" Target="https://garant1.ru/images/documents/certificate/ru-hirurgiya/otkaznoe.pdf" TargetMode="External"/><Relationship Id="rId_hyperlink_554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6" Type="http://schemas.openxmlformats.org/officeDocument/2006/relationships/hyperlink" Target="https://garant1.ru/images/documents/certificate/ru-hirurgiya/otkaznoe.pdf" TargetMode="External"/><Relationship Id="rId_hyperlink_55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9" Type="http://schemas.openxmlformats.org/officeDocument/2006/relationships/hyperlink" Target="https://garant1.ru/images/documents/certificate/ru-hirurgiya/otkaznoe.pdf" TargetMode="External"/><Relationship Id="rId_hyperlink_56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2" Type="http://schemas.openxmlformats.org/officeDocument/2006/relationships/hyperlink" Target="https://garant1.ru/images/documents/certificate/ru-hirurgiya/otkaznoe.pdf" TargetMode="External"/><Relationship Id="rId_hyperlink_56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5" Type="http://schemas.openxmlformats.org/officeDocument/2006/relationships/hyperlink" Target="https://garant1.ru/images/documents/certificate/ru-hirurgiya/otkaznoe.pdf" TargetMode="External"/><Relationship Id="rId_hyperlink_566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9" Type="http://schemas.openxmlformats.org/officeDocument/2006/relationships/hyperlink" Target="https://garant1.ru/images/documents/certificate/ru-hirurgiya/otkaznoe.pdf" TargetMode="External"/><Relationship Id="rId_hyperlink_57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2" Type="http://schemas.openxmlformats.org/officeDocument/2006/relationships/hyperlink" Target="https://garant1.ru/images/documents/certificate/ru-hirurgiya/otkaznoe.pdf" TargetMode="External"/><Relationship Id="rId_hyperlink_57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5" Type="http://schemas.openxmlformats.org/officeDocument/2006/relationships/hyperlink" Target="https://garant1.ru/images/documents/certificate/ru-hirurgiya/otkaznoe.pdf" TargetMode="External"/><Relationship Id="rId_hyperlink_576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8" Type="http://schemas.openxmlformats.org/officeDocument/2006/relationships/hyperlink" Target="https://garant1.ru/images/documents/certificate/ru-hirurgiya/otkaznoe.pdf" TargetMode="External"/><Relationship Id="rId_hyperlink_57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1" Type="http://schemas.openxmlformats.org/officeDocument/2006/relationships/hyperlink" Target="https://garant1.ru/images/documents/certificate/ru-hirurgiya/otkaznoe.pdf" TargetMode="External"/><Relationship Id="rId_hyperlink_582" Type="http://schemas.openxmlformats.org/officeDocument/2006/relationships/hyperlink" Target="https://garant1.ru/catalog/perchatki-sfm/hirurgicheskie/lateksx/perchatki-hirurgicheskie-sterilnye-opudrennye_4036534410202" TargetMode="External"/><Relationship Id="rId_hyperlink_5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4" Type="http://schemas.openxmlformats.org/officeDocument/2006/relationships/hyperlink" Target="https://garant1.ru/images/documents/certificate/ru-hirurgiya/otkaznoe.pdf" TargetMode="External"/><Relationship Id="rId_hyperlink_585" Type="http://schemas.openxmlformats.org/officeDocument/2006/relationships/hyperlink" Target="https://garant1.ru/catalog/perchatki-sfm/hirurgicheskie/lateksx/perchatki-hirurgicheskie-sterilnye-opudrennye_4036534410202" TargetMode="External"/><Relationship Id="rId_hyperlink_5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7" Type="http://schemas.openxmlformats.org/officeDocument/2006/relationships/hyperlink" Target="https://garant1.ru/images/documents/certificate/ru-hirurgiya/otkaznoe.pdf" TargetMode="External"/><Relationship Id="rId_hyperlink_588" Type="http://schemas.openxmlformats.org/officeDocument/2006/relationships/hyperlink" Target="https://garant1.ru/catalog/perchatki-sfm/hirurgicheskie/lateksx/perchatki-hirurgicheskie-sterilnye-opudrennye_4036534410202" TargetMode="External"/><Relationship Id="rId_hyperlink_5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0" Type="http://schemas.openxmlformats.org/officeDocument/2006/relationships/hyperlink" Target="https://garant1.ru/images/documents/certificate/ru-hirurgiya/otkaznoe.pdf" TargetMode="External"/><Relationship Id="rId_hyperlink_591" Type="http://schemas.openxmlformats.org/officeDocument/2006/relationships/hyperlink" Target="https://garant1.ru/catalog/perchatki-sfm/hirurgicheskie/lateksx/perchatki-hirurgicheskie-sterilnye-opudrennye_4036534410202" TargetMode="External"/><Relationship Id="rId_hyperlink_5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3" Type="http://schemas.openxmlformats.org/officeDocument/2006/relationships/hyperlink" Target="https://garant1.ru/images/documents/certificate/ru-hirurgiya/otkaznoe.pdf" TargetMode="External"/><Relationship Id="rId_hyperlink_594" Type="http://schemas.openxmlformats.org/officeDocument/2006/relationships/hyperlink" Target="https://garant1.ru/catalog/perchatki-sfm/hirurgicheskie/lateksx/perchatki-hirurgicheskie-sterilnye-opudrennye_4036534410202" TargetMode="External"/><Relationship Id="rId_hyperlink_5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6" Type="http://schemas.openxmlformats.org/officeDocument/2006/relationships/hyperlink" Target="https://garant1.ru/images/documents/certificate/ru-hirurgiya/otkaznoe.pdf" TargetMode="External"/><Relationship Id="rId_hyperlink_597" Type="http://schemas.openxmlformats.org/officeDocument/2006/relationships/hyperlink" Target="https://garant1.ru/catalog/perchatki-sfm/hirurgicheskie/lateksx/perchatki-hirurgicheskie-sterilnye-opudrennye_4036534410202" TargetMode="External"/><Relationship Id="rId_hyperlink_5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9" Type="http://schemas.openxmlformats.org/officeDocument/2006/relationships/hyperlink" Target="https://garant1.ru/images/documents/certificate/ru-hirurgiya/otkaznoe.pdf" TargetMode="External"/><Relationship Id="rId_hyperlink_600" Type="http://schemas.openxmlformats.org/officeDocument/2006/relationships/hyperlink" Target="https://garant1.ru/catalog/perchatki-sfm/hirurgicheskie/lateksx/perchatki-hirurgicheskie-sterilnye-opudrennye_4036534410202" TargetMode="External"/><Relationship Id="rId_hyperlink_6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2" Type="http://schemas.openxmlformats.org/officeDocument/2006/relationships/hyperlink" Target="https://garant1.ru/images/documents/certificate/ru-hirurgiya/otkaznoe.pdf" TargetMode="External"/><Relationship Id="rId_hyperlink_603" Type="http://schemas.openxmlformats.org/officeDocument/2006/relationships/hyperlink" Target="https://garant1.ru/catalog/perchatki-sfm/hirurgicheskie/lateksx/perchatki-hirurgicheskie-sterilnye-opudrennye-2_4036534685457" TargetMode="External"/><Relationship Id="rId_hyperlink_6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5" Type="http://schemas.openxmlformats.org/officeDocument/2006/relationships/hyperlink" Target="https://garant1.ru/images/documents/certificate/ru-hirurgiya/otkaznoe.pdf" TargetMode="External"/><Relationship Id="rId_hyperlink_606" Type="http://schemas.openxmlformats.org/officeDocument/2006/relationships/hyperlink" Target="https://garant1.ru/catalog/perchatki-sfm/hirurgicheskie/lateksx/perchatki-hirurgicheskie-sterilnye-opudrennye-2_4036534685457" TargetMode="External"/><Relationship Id="rId_hyperlink_6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8" Type="http://schemas.openxmlformats.org/officeDocument/2006/relationships/hyperlink" Target="https://garant1.ru/images/documents/certificate/ru-hirurgiya/otkaznoe.pdf" TargetMode="External"/><Relationship Id="rId_hyperlink_609" Type="http://schemas.openxmlformats.org/officeDocument/2006/relationships/hyperlink" Target="https://garant1.ru/catalog/perchatki-sfm/hirurgicheskie/lateksx/perchatki-hirurgicheskie-sterilnye-opudrennye-2_4036534685457" TargetMode="External"/><Relationship Id="rId_hyperlink_6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1" Type="http://schemas.openxmlformats.org/officeDocument/2006/relationships/hyperlink" Target="https://garant1.ru/images/documents/certificate/ru-hirurgiya/otkaznoe.pdf" TargetMode="External"/><Relationship Id="rId_hyperlink_612" Type="http://schemas.openxmlformats.org/officeDocument/2006/relationships/hyperlink" Target="https://garant1.ru/catalog/perchatki-sfm/hirurgicheskie/lateksx/perchatki-hirurgicheskie-sterilnye-opudrennye-2_4036534685457" TargetMode="External"/><Relationship Id="rId_hyperlink_6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4" Type="http://schemas.openxmlformats.org/officeDocument/2006/relationships/hyperlink" Target="https://garant1.ru/images/documents/certificate/ru-hirurgiya/otkaznoe.pdf" TargetMode="External"/><Relationship Id="rId_hyperlink_615" Type="http://schemas.openxmlformats.org/officeDocument/2006/relationships/hyperlink" Target="https://garant1.ru/catalog/perchatki-sfm/hirurgicheskie/lateksx/perchatki-hirurgicheskie-sterilnye-opudrennye-2_4036534685457" TargetMode="External"/><Relationship Id="rId_hyperlink_6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7" Type="http://schemas.openxmlformats.org/officeDocument/2006/relationships/hyperlink" Target="https://garant1.ru/images/documents/certificate/ru-hirurgiya/otkaznoe.pdf" TargetMode="External"/><Relationship Id="rId_hyperlink_618" Type="http://schemas.openxmlformats.org/officeDocument/2006/relationships/hyperlink" Target="https://garant1.ru/catalog/perchatki-sfm/hirurgicheskie/lateksx/perchatki-hirurgicheskie-sterilnye-opudrennye-2_4036534685457" TargetMode="External"/><Relationship Id="rId_hyperlink_6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0" Type="http://schemas.openxmlformats.org/officeDocument/2006/relationships/hyperlink" Target="https://garant1.ru/images/documents/certificate/ru-hirurgiya/otkaznoe.pdf" TargetMode="External"/><Relationship Id="rId_hyperlink_621" Type="http://schemas.openxmlformats.org/officeDocument/2006/relationships/hyperlink" Target="https://garant1.ru/catalog/perchatki-sfm/hirurgicheskie/lateksx/perchatki-hirurgicheskie-sterilnye-opudrennye-2_4036534685457" TargetMode="External"/><Relationship Id="rId_hyperlink_6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3" Type="http://schemas.openxmlformats.org/officeDocument/2006/relationships/hyperlink" Target="https://garant1.ru/images/documents/certificate/ru-hirurgiya/otkaznoe.pdf" TargetMode="External"/><Relationship Id="rId_hyperlink_624" Type="http://schemas.openxmlformats.org/officeDocument/2006/relationships/hyperlink" Target="https://garant1.ru/catalog/perchatki-sfm/hirurgicheskie/lateksx/perchatki-hirurgicheskie-sterilnye-opudrennye-2_4036534685457" TargetMode="External"/><Relationship Id="rId_hyperlink_6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6" Type="http://schemas.openxmlformats.org/officeDocument/2006/relationships/hyperlink" Target="https://garant1.ru/images/documents/certificate/ru-hirurgiya/otkaznoe.pdf" TargetMode="External"/><Relationship Id="rId_hyperlink_62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8" Type="http://schemas.openxmlformats.org/officeDocument/2006/relationships/hyperlink" Target="https://garant1.ru/images/documents/certificate/obcshee_ru/ru_obshee.pdf" TargetMode="External"/><Relationship Id="rId_hyperlink_629" Type="http://schemas.openxmlformats.org/officeDocument/2006/relationships/hyperlink" Target="https://garant1.ru/images/documents/certificate/ru-latex/otkaznoe-pismo.pdf" TargetMode="External"/><Relationship Id="rId_hyperlink_63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1" Type="http://schemas.openxmlformats.org/officeDocument/2006/relationships/hyperlink" Target="https://garant1.ru/images/documents/certificate/obcshee_ru/ru_obshee.pdf" TargetMode="External"/><Relationship Id="rId_hyperlink_632" Type="http://schemas.openxmlformats.org/officeDocument/2006/relationships/hyperlink" Target="https://garant1.ru/images/documents/certificate/ru-latex/otkaznoe-pismo.pdf" TargetMode="External"/><Relationship Id="rId_hyperlink_63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4" Type="http://schemas.openxmlformats.org/officeDocument/2006/relationships/hyperlink" Target="https://garant1.ru/images/documents/certificate/obcshee_ru/ru_obshee.pdf" TargetMode="External"/><Relationship Id="rId_hyperlink_635" Type="http://schemas.openxmlformats.org/officeDocument/2006/relationships/hyperlink" Target="https://garant1.ru/images/documents/certificate/ru-latex/otkaznoe-pismo.pdf" TargetMode="External"/><Relationship Id="rId_hyperlink_63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7" Type="http://schemas.openxmlformats.org/officeDocument/2006/relationships/hyperlink" Target="https://garant1.ru/images/documents/certificate/obcshee_ru/ru_obshee.pdf" TargetMode="External"/><Relationship Id="rId_hyperlink_638" Type="http://schemas.openxmlformats.org/officeDocument/2006/relationships/hyperlink" Target="https://garant1.ru/images/documents/certificate/ru-latex/otkaznoe-pismo.pdf" TargetMode="External"/><Relationship Id="rId_hyperlink_63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0" Type="http://schemas.openxmlformats.org/officeDocument/2006/relationships/hyperlink" Target="https://garant1.ru/images/documents/certificate/obcshee_ru/ru_obshee.pdf" TargetMode="External"/><Relationship Id="rId_hyperlink_641" Type="http://schemas.openxmlformats.org/officeDocument/2006/relationships/hyperlink" Target="https://garant1.ru/images/documents/certificate/ru-latex/otkaznoe-pismo.pdf" TargetMode="External"/><Relationship Id="rId_hyperlink_64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3" Type="http://schemas.openxmlformats.org/officeDocument/2006/relationships/hyperlink" Target="https://garant1.ru/images/documents/certificate/obcshee_ru/ru_obshee.pdf" TargetMode="External"/><Relationship Id="rId_hyperlink_644" Type="http://schemas.openxmlformats.org/officeDocument/2006/relationships/hyperlink" Target="https://garant1.ru/images/documents/certificate/ru-latex/otkaznoe-pismo.pdf" TargetMode="External"/><Relationship Id="rId_hyperlink_64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6" Type="http://schemas.openxmlformats.org/officeDocument/2006/relationships/hyperlink" Target="https://garant1.ru/images/documents/certificate/obcshee_ru/ru_obshee.pdf" TargetMode="External"/><Relationship Id="rId_hyperlink_647" Type="http://schemas.openxmlformats.org/officeDocument/2006/relationships/hyperlink" Target="https://garant1.ru/images/documents/certificate/ru-latex/otkaznoe-pismo.pdf" TargetMode="External"/><Relationship Id="rId_hyperlink_64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9" Type="http://schemas.openxmlformats.org/officeDocument/2006/relationships/hyperlink" Target="https://garant1.ru/images/documents/certificate/obcshee_ru/ru_obshee.pdf" TargetMode="External"/><Relationship Id="rId_hyperlink_650" Type="http://schemas.openxmlformats.org/officeDocument/2006/relationships/hyperlink" Target="https://garant1.ru/images/documents/certificate/ru-latex/otkaznoe-pismo.pdf" TargetMode="External"/><Relationship Id="rId_hyperlink_65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2" Type="http://schemas.openxmlformats.org/officeDocument/2006/relationships/hyperlink" Target="https://garant1.ru/images/documents/certificate/obcshee_ru/ru_obshee.pdf" TargetMode="External"/><Relationship Id="rId_hyperlink_653" Type="http://schemas.openxmlformats.org/officeDocument/2006/relationships/hyperlink" Target="https://garant1.ru/images/documents/certificate/ru-latex/otkaznoe-pismo.pdf" TargetMode="External"/><Relationship Id="rId_hyperlink_65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5" Type="http://schemas.openxmlformats.org/officeDocument/2006/relationships/hyperlink" Target="https://garant1.ru/images/documents/certificate/obcshee_ru/ru_obshee.pdf" TargetMode="External"/><Relationship Id="rId_hyperlink_656" Type="http://schemas.openxmlformats.org/officeDocument/2006/relationships/hyperlink" Target="https://garant1.ru/images/documents/certificate/ru-latex/otkaznoe-pismo.pdf" TargetMode="External"/><Relationship Id="rId_hyperlink_65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8" Type="http://schemas.openxmlformats.org/officeDocument/2006/relationships/hyperlink" Target="https://garant1.ru/images/documents/certificate/obcshee_ru/ru_obshee.pdf" TargetMode="External"/><Relationship Id="rId_hyperlink_659" Type="http://schemas.openxmlformats.org/officeDocument/2006/relationships/hyperlink" Target="https://garant1.ru/images/documents/certificate/ru-latex/otkaznoe-pismo.pdf" TargetMode="External"/><Relationship Id="rId_hyperlink_66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1" Type="http://schemas.openxmlformats.org/officeDocument/2006/relationships/hyperlink" Target="https://garant1.ru/images/documents/certificate/obcshee_ru/ru_obshee.pdf" TargetMode="External"/><Relationship Id="rId_hyperlink_662" Type="http://schemas.openxmlformats.org/officeDocument/2006/relationships/hyperlink" Target="https://garant1.ru/images/documents/certificate/ru-latex/otkaznoe-pismo.pdf" TargetMode="External"/><Relationship Id="rId_hyperlink_66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4" Type="http://schemas.openxmlformats.org/officeDocument/2006/relationships/hyperlink" Target="https://garant1.ru/images/documents/certificate/obcshee_ru/ru_obshee.pdf" TargetMode="External"/><Relationship Id="rId_hyperlink_665" Type="http://schemas.openxmlformats.org/officeDocument/2006/relationships/hyperlink" Target="https://garant1.ru/images/documents/certificate/ru-latex/otkaznoe-pismo.pdf" TargetMode="External"/><Relationship Id="rId_hyperlink_66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7" Type="http://schemas.openxmlformats.org/officeDocument/2006/relationships/hyperlink" Target="https://garant1.ru/images/documents/certificate/obcshee_ru/ru_obshee.pdf" TargetMode="External"/><Relationship Id="rId_hyperlink_668" Type="http://schemas.openxmlformats.org/officeDocument/2006/relationships/hyperlink" Target="https://garant1.ru/images/documents/certificate/ru-latex/otkaznoe-pismo.pdf" TargetMode="External"/><Relationship Id="rId_hyperlink_66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1" Type="http://schemas.openxmlformats.org/officeDocument/2006/relationships/hyperlink" Target="https://garant1.ru/images/documents/certificate/ru-latex/otkaznoe-pismo.pdf" TargetMode="External"/><Relationship Id="rId_hyperlink_67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5" Type="http://schemas.openxmlformats.org/officeDocument/2006/relationships/hyperlink" Target="https://garant1.ru/images/documents/certificate/ru-latex/otkaznoe-pismo.pdf" TargetMode="External"/><Relationship Id="rId_hyperlink_67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9" Type="http://schemas.openxmlformats.org/officeDocument/2006/relationships/hyperlink" Target="https://garant1.ru/images/documents/certificate/ru-latex/otkaznoe-pismo.pdf" TargetMode="External"/><Relationship Id="rId_hyperlink_68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3" Type="http://schemas.openxmlformats.org/officeDocument/2006/relationships/hyperlink" Target="https://garant1.ru/images/documents/certificate/ru-latex/otkaznoe-pismo.pdf" TargetMode="External"/><Relationship Id="rId_hyperlink_68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7" Type="http://schemas.openxmlformats.org/officeDocument/2006/relationships/hyperlink" Target="https://garant1.ru/images/documents/certificate/ru-latex/otkaznoe-pismo.pdf" TargetMode="External"/><Relationship Id="rId_hyperlink_68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1" Type="http://schemas.openxmlformats.org/officeDocument/2006/relationships/hyperlink" Target="https://garant1.ru/images/documents/certificate/ru-latex/otkaznoe-pismo.pdf" TargetMode="External"/><Relationship Id="rId_hyperlink_69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5" Type="http://schemas.openxmlformats.org/officeDocument/2006/relationships/hyperlink" Target="https://garant1.ru/images/documents/certificate/ru-latex/otkaznoe-pismo.pdf" TargetMode="External"/><Relationship Id="rId_hyperlink_69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8" Type="http://schemas.openxmlformats.org/officeDocument/2006/relationships/hyperlink" Target="https://garant1.ru/images/documents/certificate/ru-latex/otkaznoe-pismo.pdf" TargetMode="External"/><Relationship Id="rId_hyperlink_69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1" Type="http://schemas.openxmlformats.org/officeDocument/2006/relationships/hyperlink" Target="https://garant1.ru/images/documents/certificate/ru-latex/otkaznoe-pismo.pdf" TargetMode="External"/><Relationship Id="rId_hyperlink_702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4" Type="http://schemas.openxmlformats.org/officeDocument/2006/relationships/hyperlink" Target="https://garant1.ru/images/documents/certificate/ru-latex/otkaznoe-pismo.pdf" TargetMode="External"/><Relationship Id="rId_hyperlink_70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7" Type="http://schemas.openxmlformats.org/officeDocument/2006/relationships/hyperlink" Target="https://garant1.ru/images/documents/certificate/ru-latex/otkaznoe-pismo.pdf" TargetMode="External"/><Relationship Id="rId_hyperlink_70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0" Type="http://schemas.openxmlformats.org/officeDocument/2006/relationships/hyperlink" Target="https://garant1.ru/images/documents/certificate/ru-latex/otkaznoe-pismo.pdf" TargetMode="External"/><Relationship Id="rId_hyperlink_71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2" Type="http://schemas.openxmlformats.org/officeDocument/2006/relationships/hyperlink" Target="https://garant1.ru/images/documents/certificate/poliizopren/ru-2020-12682-ot-27_11_2020-perchatki-poliizopren.pdf" TargetMode="External"/><Relationship Id="rId_hyperlink_713" Type="http://schemas.openxmlformats.org/officeDocument/2006/relationships/hyperlink" Target="https://garant1.ru/images/documents/certificate/obcshee_ru/otkaznoe.pdf" TargetMode="External"/><Relationship Id="rId_hyperlink_71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5" Type="http://schemas.openxmlformats.org/officeDocument/2006/relationships/hyperlink" Target="https://garant1.ru/images/documents/certificate/poliizopren/ru-2020-12682-ot-27_11_2020-perchatki-poliizopren.pdf" TargetMode="External"/><Relationship Id="rId_hyperlink_716" Type="http://schemas.openxmlformats.org/officeDocument/2006/relationships/hyperlink" Target="https://garant1.ru/images/documents/certificate/obcshee_ru/otkaznoe.pdf" TargetMode="External"/><Relationship Id="rId_hyperlink_717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9" Type="http://schemas.openxmlformats.org/officeDocument/2006/relationships/hyperlink" Target="https://garant1.ru/images/documents/certificate/poliizopren/ru-2020-12682-ot-27_11_2020-perchatki-poliizopren.pdf" TargetMode="External"/><Relationship Id="rId_hyperlink_720" Type="http://schemas.openxmlformats.org/officeDocument/2006/relationships/hyperlink" Target="https://garant1.ru/images/documents/certificate/obcshee_ru/otkaznoe.pdf" TargetMode="External"/><Relationship Id="rId_hyperlink_72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2" Type="http://schemas.openxmlformats.org/officeDocument/2006/relationships/hyperlink" Target="https://garant1.ru/images/documents/certificate/poliizopren/ru-2020-12682-ot-27_11_2020-perchatki-poliizopren.pdf" TargetMode="External"/><Relationship Id="rId_hyperlink_723" Type="http://schemas.openxmlformats.org/officeDocument/2006/relationships/hyperlink" Target="https://garant1.ru/images/documents/certificate/obcshee_ru/otkaznoe.pdf" TargetMode="External"/><Relationship Id="rId_hyperlink_72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5" Type="http://schemas.openxmlformats.org/officeDocument/2006/relationships/hyperlink" Target="https://garant1.ru/images/documents/certificate/poliizopren/ru-2020-12682-ot-27_11_2020-perchatki-poliizopren.pdf" TargetMode="External"/><Relationship Id="rId_hyperlink_726" Type="http://schemas.openxmlformats.org/officeDocument/2006/relationships/hyperlink" Target="https://garant1.ru/images/documents/certificate/obcshee_ru/otkaznoe.pdf" TargetMode="External"/><Relationship Id="rId_hyperlink_727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8" Type="http://schemas.openxmlformats.org/officeDocument/2006/relationships/hyperlink" Target="https://garant1.ru/images/documents/certificate/poliizopren/ru-2020-12682-ot-27_11_2020-perchatki-poliizopren.pdf" TargetMode="External"/><Relationship Id="rId_hyperlink_729" Type="http://schemas.openxmlformats.org/officeDocument/2006/relationships/hyperlink" Target="https://garant1.ru/images/documents/certificate/obcshee_ru/otkaznoe.pdf" TargetMode="External"/><Relationship Id="rId_hyperlink_73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1" Type="http://schemas.openxmlformats.org/officeDocument/2006/relationships/hyperlink" Target="https://garant1.ru/images/documents/certificate/poliizopren/ru-2020-12682-ot-27_11_2020-perchatki-poliizopren.pdf" TargetMode="External"/><Relationship Id="rId_hyperlink_732" Type="http://schemas.openxmlformats.org/officeDocument/2006/relationships/hyperlink" Target="https://garant1.ru/images/documents/certificate/obcshee_ru/otkaznoe.pdf" TargetMode="External"/><Relationship Id="rId_hyperlink_733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5" Type="http://schemas.openxmlformats.org/officeDocument/2006/relationships/hyperlink" Target="https://garant1.ru/images/documents/certificate/poliizopren/ru-2020-12682-ot-27_11_2020-perchatki-poliizopren.pdf" TargetMode="External"/><Relationship Id="rId_hyperlink_736" Type="http://schemas.openxmlformats.org/officeDocument/2006/relationships/hyperlink" Target="https://garant1.ru/images/documents/certificate/obcshee_ru/otkaznoe.pdf" TargetMode="External"/><Relationship Id="rId_hyperlink_737" Type="http://schemas.openxmlformats.org/officeDocument/2006/relationships/hyperlink" Target="https://garant1.ru/catalog/perchatki-sfm/hirurgicheskie/sinteticheskie/perchatki-nitrilovye-sterilnye_4036534976203" TargetMode="External"/><Relationship Id="rId_hyperlink_738" Type="http://schemas.openxmlformats.org/officeDocument/2006/relationships/hyperlink" Target="https://garant1.ru/images/documents/certificate/obcshee_ru/ru_obshee.pdf" TargetMode="External"/><Relationship Id="rId_hyperlink_739" Type="http://schemas.openxmlformats.org/officeDocument/2006/relationships/hyperlink" Target="https://garant1.ru/images/documents/certificate/obcshee_ru/otkaznoe.pdf" TargetMode="External"/><Relationship Id="rId_hyperlink_740" Type="http://schemas.openxmlformats.org/officeDocument/2006/relationships/hyperlink" Target="https://garant1.ru/catalog/perchatki-sfm/hirurgicheskie/sinteticheskie/perchatki-nitrilovye-sterilnye_4036534976203" TargetMode="External"/><Relationship Id="rId_hyperlink_741" Type="http://schemas.openxmlformats.org/officeDocument/2006/relationships/hyperlink" Target="https://garant1.ru/images/documents/certificate/obcshee_ru/ru_obshee.pdf" TargetMode="External"/><Relationship Id="rId_hyperlink_742" Type="http://schemas.openxmlformats.org/officeDocument/2006/relationships/hyperlink" Target="https://garant1.ru/images/documents/certificate/obcshee_ru/otkaznoe.pdf" TargetMode="External"/><Relationship Id="rId_hyperlink_743" Type="http://schemas.openxmlformats.org/officeDocument/2006/relationships/hyperlink" Target="https://garant1.ru/catalog/perchatki-sfm/hirurgicheskie/sinteticheskie/perchatki-nitrilovye-sterilnye_4036534976203" TargetMode="External"/><Relationship Id="rId_hyperlink_744" Type="http://schemas.openxmlformats.org/officeDocument/2006/relationships/hyperlink" Target="https://garant1.ru/images/documents/certificate/obcshee_ru/ru_obshee.pdf" TargetMode="External"/><Relationship Id="rId_hyperlink_745" Type="http://schemas.openxmlformats.org/officeDocument/2006/relationships/hyperlink" Target="https://garant1.ru/images/documents/certificate/obcshee_ru/otkaznoe.pdf" TargetMode="External"/><Relationship Id="rId_hyperlink_746" Type="http://schemas.openxmlformats.org/officeDocument/2006/relationships/hyperlink" Target="https://garant1.ru/catalog/perchatki-sfm/hirurgicheskie/sinteticheskie/perchatki-nitrilovye-sterilnye_4036534976203" TargetMode="External"/><Relationship Id="rId_hyperlink_747" Type="http://schemas.openxmlformats.org/officeDocument/2006/relationships/hyperlink" Target="https://garant1.ru/images/documents/certificate/obcshee_ru/ru_obshee.pdf" TargetMode="External"/><Relationship Id="rId_hyperlink_748" Type="http://schemas.openxmlformats.org/officeDocument/2006/relationships/hyperlink" Target="https://garant1.ru/images/documents/certificate/obcshee_ru/otkaznoe.pdf" TargetMode="External"/><Relationship Id="rId_hyperlink_749" Type="http://schemas.openxmlformats.org/officeDocument/2006/relationships/hyperlink" Target="https://garant1.ru/catalog/perchatki-sfm/hirurgicheskie/sinteticheskie/perchatki-nitrilovye-sterilnye_4036534976203" TargetMode="External"/><Relationship Id="rId_hyperlink_750" Type="http://schemas.openxmlformats.org/officeDocument/2006/relationships/hyperlink" Target="https://garant1.ru/images/documents/certificate/obcshee_ru/ru_obshee.pdf" TargetMode="External"/><Relationship Id="rId_hyperlink_751" Type="http://schemas.openxmlformats.org/officeDocument/2006/relationships/hyperlink" Target="https://garant1.ru/images/documents/certificate/obcshee_ru/otkaznoe.pdf" TargetMode="External"/><Relationship Id="rId_hyperlink_752" Type="http://schemas.openxmlformats.org/officeDocument/2006/relationships/hyperlink" Target="https://garant1.ru/catalog/perchatki-sfm/hirurgicheskie/sinteticheskie/perchatki-nitrilovye-sterilnye_4036534976203" TargetMode="External"/><Relationship Id="rId_hyperlink_753" Type="http://schemas.openxmlformats.org/officeDocument/2006/relationships/hyperlink" Target="https://garant1.ru/images/documents/certificate/obcshee_ru/ru_obshee.pdf" TargetMode="External"/><Relationship Id="rId_hyperlink_754" Type="http://schemas.openxmlformats.org/officeDocument/2006/relationships/hyperlink" Target="https://garant1.ru/images/documents/certificate/obcshee_ru/otkaznoe.pdf" TargetMode="External"/><Relationship Id="rId_hyperlink_755" Type="http://schemas.openxmlformats.org/officeDocument/2006/relationships/hyperlink" Target="https://garant1.ru/catalog/perchatki-sfm/hirurgicheskie/sinteticheskie/perchatki-nitrilovye-sterilnye_4036534976203" TargetMode="External"/><Relationship Id="rId_hyperlink_756" Type="http://schemas.openxmlformats.org/officeDocument/2006/relationships/hyperlink" Target="https://garant1.ru/images/documents/certificate/obcshee_ru/ru_obshee.pdf" TargetMode="External"/><Relationship Id="rId_hyperlink_757" Type="http://schemas.openxmlformats.org/officeDocument/2006/relationships/hyperlink" Target="https://garant1.ru/images/documents/certificate/obcshee_ru/otkaznoe.pdf" TargetMode="External"/><Relationship Id="rId_hyperlink_758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9" Type="http://schemas.openxmlformats.org/officeDocument/2006/relationships/hyperlink" Target="https://garant1.ru/images/documents/certificate/obcshee_ru/ru_hloropren.pdf" TargetMode="External"/><Relationship Id="rId_hyperlink_760" Type="http://schemas.openxmlformats.org/officeDocument/2006/relationships/hyperlink" Target="https://garant1.ru/images/documents/certificate/obcshee_ru/otkaznoe.pdf" TargetMode="External"/><Relationship Id="rId_hyperlink_761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2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3" Type="http://schemas.openxmlformats.org/officeDocument/2006/relationships/hyperlink" Target="https://garant1.ru/images/documents/certificate/diaklon/ru_diaklon.pdf" TargetMode="External"/><Relationship Id="rId_hyperlink_764" Type="http://schemas.openxmlformats.org/officeDocument/2006/relationships/hyperlink" Target="https://garant1.ru/images/documents/certificate/diaklon/otkaznoe_.pdf" TargetMode="External"/><Relationship Id="rId_hyperlink_765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6" Type="http://schemas.openxmlformats.org/officeDocument/2006/relationships/hyperlink" Target="https://garant1.ru/images/documents/certificate/diaklon/ru_diaklon.pdf" TargetMode="External"/><Relationship Id="rId_hyperlink_767" Type="http://schemas.openxmlformats.org/officeDocument/2006/relationships/hyperlink" Target="https://garant1.ru/images/documents/certificate/diaklon/otkaznoe_.pdf" TargetMode="External"/><Relationship Id="rId_hyperlink_768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9" Type="http://schemas.openxmlformats.org/officeDocument/2006/relationships/hyperlink" Target="https://garant1.ru/images/documents/certificate/diaklon/ru_diaklon.pdf" TargetMode="External"/><Relationship Id="rId_hyperlink_770" Type="http://schemas.openxmlformats.org/officeDocument/2006/relationships/hyperlink" Target="https://garant1.ru/images/documents/certificate/diaklon/otkaznoe_.pdf" TargetMode="External"/><Relationship Id="rId_hyperlink_77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3" Type="http://schemas.openxmlformats.org/officeDocument/2006/relationships/hyperlink" Target="https://garant1.ru/images/documents/certificate/ru-hirurgiya/otkaznoe.pdf" TargetMode="External"/><Relationship Id="rId_hyperlink_77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6" Type="http://schemas.openxmlformats.org/officeDocument/2006/relationships/hyperlink" Target="https://garant1.ru/images/documents/certificate/ru-hirurgiya/otkaznoe.pdf" TargetMode="External"/><Relationship Id="rId_hyperlink_77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9" Type="http://schemas.openxmlformats.org/officeDocument/2006/relationships/hyperlink" Target="https://garant1.ru/images/documents/certificate/ru-hirurgiya/otkaznoe.pdf" TargetMode="External"/><Relationship Id="rId_hyperlink_78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2" Type="http://schemas.openxmlformats.org/officeDocument/2006/relationships/hyperlink" Target="https://garant1.ru/images/documents/certificate/ru-hirurgiya/otkaznoe.pdf" TargetMode="External"/><Relationship Id="rId_hyperlink_78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5" Type="http://schemas.openxmlformats.org/officeDocument/2006/relationships/hyperlink" Target="https://garant1.ru/images/documents/certificate/ru-hirurgiya/otkaznoe.pdf" TargetMode="External"/><Relationship Id="rId_hyperlink_78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8" Type="http://schemas.openxmlformats.org/officeDocument/2006/relationships/hyperlink" Target="https://garant1.ru/images/documents/certificate/ru-hirurgiya/otkaznoe.pdf" TargetMode="External"/><Relationship Id="rId_hyperlink_78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1" Type="http://schemas.openxmlformats.org/officeDocument/2006/relationships/hyperlink" Target="https://garant1.ru/images/documents/certificate/ru-hirurgiya/otkaznoe.pdf" TargetMode="External"/><Relationship Id="rId_hyperlink_792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4" Type="http://schemas.openxmlformats.org/officeDocument/2006/relationships/hyperlink" Target="https://garant1.ru/images/documents/certificate/ru-hirurgiya/otkaznoe.pdf" TargetMode="External"/><Relationship Id="rId_hyperlink_795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7" Type="http://schemas.openxmlformats.org/officeDocument/2006/relationships/hyperlink" Target="https://garant1.ru/images/documents/certificate/ru-hirurgiya/otkaznoe.pdf" TargetMode="External"/><Relationship Id="rId_hyperlink_798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0" Type="http://schemas.openxmlformats.org/officeDocument/2006/relationships/hyperlink" Target="https://garant1.ru/images/documents/certificate/ru-hirurgiya/otkaznoe.pdf" TargetMode="External"/><Relationship Id="rId_hyperlink_80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3" Type="http://schemas.openxmlformats.org/officeDocument/2006/relationships/hyperlink" Target="https://garant1.ru/images/documents/certificate/obcshee_ru/otkaznoe.pdf" TargetMode="External"/><Relationship Id="rId_hyperlink_804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7" Type="http://schemas.openxmlformats.org/officeDocument/2006/relationships/hyperlink" Target="https://garant1.ru/images/documents/certificate/obcshee_ru/otkaznoe.pdf" TargetMode="External"/><Relationship Id="rId_hyperlink_80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1" Type="http://schemas.openxmlformats.org/officeDocument/2006/relationships/hyperlink" Target="https://garant1.ru/images/documents/certificate/obcshee_ru/otkaznoe.pdf" TargetMode="External"/><Relationship Id="rId_hyperlink_81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4" Type="http://schemas.openxmlformats.org/officeDocument/2006/relationships/hyperlink" Target="https://garant1.ru/images/documents/certificate/obcshee_ru/otkaznoe.pdf" TargetMode="External"/><Relationship Id="rId_hyperlink_81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7" Type="http://schemas.openxmlformats.org/officeDocument/2006/relationships/hyperlink" Target="https://garant1.ru/images/documents/certificate/obcshee_ru/otkaznoe.pdf" TargetMode="External"/><Relationship Id="rId_hyperlink_81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1" Type="http://schemas.openxmlformats.org/officeDocument/2006/relationships/hyperlink" Target="https://garant1.ru/images/documents/certificate/obcshee_ru/otkaznoe.pdf" TargetMode="External"/><Relationship Id="rId_hyperlink_82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4" Type="http://schemas.openxmlformats.org/officeDocument/2006/relationships/hyperlink" Target="https://garant1.ru/images/documents/certificate/obcshee_ru/otkaznoe.pdf" TargetMode="External"/><Relationship Id="rId_hyperlink_82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7" Type="http://schemas.openxmlformats.org/officeDocument/2006/relationships/hyperlink" Target="https://garant1.ru/images/documents/certificate/ru-hirurgiya/otkaznoe.pdf" TargetMode="External"/><Relationship Id="rId_hyperlink_828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0" Type="http://schemas.openxmlformats.org/officeDocument/2006/relationships/hyperlink" Target="https://garant1.ru/images/documents/certificate/ru-hirurgiya/otkaznoe.pdf" TargetMode="External"/><Relationship Id="rId_hyperlink_831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3" Type="http://schemas.openxmlformats.org/officeDocument/2006/relationships/hyperlink" Target="https://garant1.ru/images/documents/certificate/ru-hirurgiya/otkaznoe.pdf" TargetMode="External"/><Relationship Id="rId_hyperlink_834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6" Type="http://schemas.openxmlformats.org/officeDocument/2006/relationships/hyperlink" Target="https://garant1.ru/images/documents/certificate/ru-hirurgiya/otkaznoe.pdf" TargetMode="External"/><Relationship Id="rId_hyperlink_83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9" Type="http://schemas.openxmlformats.org/officeDocument/2006/relationships/hyperlink" Target="https://garant1.ru/images/documents/certificate/ru-hirurgiya/otkaznoe.pdf" TargetMode="External"/><Relationship Id="rId_hyperlink_84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2" Type="http://schemas.openxmlformats.org/officeDocument/2006/relationships/hyperlink" Target="https://garant1.ru/images/documents/certificate/ru-hirurgiya/otkaznoe.pdf" TargetMode="External"/><Relationship Id="rId_hyperlink_84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5" Type="http://schemas.openxmlformats.org/officeDocument/2006/relationships/hyperlink" Target="https://garant1.ru/images/documents/certificate/ru-hirurgiya/otkaznoe.pdf" TargetMode="External"/><Relationship Id="rId_hyperlink_84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8" Type="http://schemas.openxmlformats.org/officeDocument/2006/relationships/hyperlink" Target="https://garant1.ru/images/documents/certificate/ru-hirurgiya/otkaznoe.pdf" TargetMode="External"/><Relationship Id="rId_hyperlink_84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1" Type="http://schemas.openxmlformats.org/officeDocument/2006/relationships/hyperlink" Target="https://garant1.ru/images/documents/certificate/ru-hirurgiya/otkaznoe.pdf" TargetMode="External"/><Relationship Id="rId_hyperlink_85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4" Type="http://schemas.openxmlformats.org/officeDocument/2006/relationships/hyperlink" Target="https://garant1.ru/images/documents/certificate/ru-hirurgiya/otkaznoe.pdf" TargetMode="External"/><Relationship Id="rId_hyperlink_85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7" Type="http://schemas.openxmlformats.org/officeDocument/2006/relationships/hyperlink" Target="https://garant1.ru/images/documents/certificate/ru-hirurgiya/otkaznoe.pdf" TargetMode="External"/><Relationship Id="rId_hyperlink_85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0" Type="http://schemas.openxmlformats.org/officeDocument/2006/relationships/hyperlink" Target="https://garant1.ru/images/documents/certificate/ru-hirurgiya/otkaznoe.pdf" TargetMode="External"/><Relationship Id="rId_hyperlink_86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3" Type="http://schemas.openxmlformats.org/officeDocument/2006/relationships/hyperlink" Target="https://garant1.ru/images/documents/certificate/ru-hirurgiya/otkaznoe.pdf" TargetMode="External"/><Relationship Id="rId_hyperlink_864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5" Type="http://schemas.openxmlformats.org/officeDocument/2006/relationships/hyperlink" Target="https://garant1.ru/images/documents/certificate/sistemyi/ru-fsz-2008-05589-ot-10_06_2021-sistemy-infuz-i-transfuz.pdf" TargetMode="External"/><Relationship Id="rId_hyperlink_866" Type="http://schemas.openxmlformats.org/officeDocument/2006/relationships/hyperlink" Target="https://garant1.ru/images/documents/certificate/sistemyi/otkaznoe-pismo.pdf" TargetMode="External"/><Relationship Id="rId_hyperlink_867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8" Type="http://schemas.openxmlformats.org/officeDocument/2006/relationships/hyperlink" Target="https://garant1.ru/images/documents/certificate/sistemyi/ru-fsz-2008-05589-ot-10_06_2021-sistemy-infuz-i-transfuz.pdf" TargetMode="External"/><Relationship Id="rId_hyperlink_869" Type="http://schemas.openxmlformats.org/officeDocument/2006/relationships/hyperlink" Target="https://garant1.ru/images/documents/certificate/sistemyi/otkaznoe-pismo.pdf" TargetMode="External"/><Relationship Id="rId_hyperlink_870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71" Type="http://schemas.openxmlformats.org/officeDocument/2006/relationships/hyperlink" Target="https://garant1.ru/images/documents/certificate/sistemyi/ru-fsz-2008-05589-ot-10_06_2021-sistemy-infuz-i-transfuz.pdf" TargetMode="External"/><Relationship Id="rId_hyperlink_872" Type="http://schemas.openxmlformats.org/officeDocument/2006/relationships/hyperlink" Target="https://garant1.ru/images/documents/certificate/sistemyi/otkaznoe-pismo.pdf" TargetMode="External"/><Relationship Id="rId_hyperlink_873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4" Type="http://schemas.openxmlformats.org/officeDocument/2006/relationships/hyperlink" Target="https://garant1.ru/images/documents/certificate/sistemyi/ru-fsz-2008-05589-ot-10_06_2021-sistemy-infuz-i-transfuz.pdf" TargetMode="External"/><Relationship Id="rId_hyperlink_875" Type="http://schemas.openxmlformats.org/officeDocument/2006/relationships/hyperlink" Target="https://garant1.ru/images/documents/certificate/sistemyi/otkaznoe-pismo.pdf" TargetMode="External"/><Relationship Id="rId_hyperlink_876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7" Type="http://schemas.openxmlformats.org/officeDocument/2006/relationships/hyperlink" Target="https://garant1.ru/images/documents/certificate/sistemyi/ru-fsz-2008-05589-ot-10_06_2021-sistemy-infuz-i-transfuz.pdf" TargetMode="External"/><Relationship Id="rId_hyperlink_878" Type="http://schemas.openxmlformats.org/officeDocument/2006/relationships/hyperlink" Target="https://garant1.ru/images/documents/certificate/sistemyi/otkaznoe-pismo.pdf" TargetMode="External"/><Relationship Id="rId_hyperlink_879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80" Type="http://schemas.openxmlformats.org/officeDocument/2006/relationships/hyperlink" Target="https://garant1.ru/images/documents/certificate/sistemyi/ru-fsz-2008-05589-ot-10_06_2021-sistemy-infuz-i-transfuz.pdf" TargetMode="External"/><Relationship Id="rId_hyperlink_881" Type="http://schemas.openxmlformats.org/officeDocument/2006/relationships/hyperlink" Target="https://garant1.ru/images/documents/certificate/sistemyi/otkaznoe-pismo.pdf" TargetMode="External"/><Relationship Id="rId_hyperlink_882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3" Type="http://schemas.openxmlformats.org/officeDocument/2006/relationships/hyperlink" Target="https://garant1.ru/images/documents/certificate/sistemyi/ru-fsz-2008-05589-ot-10_06_2021-sistemy-infuz-i-transfuz.pdf" TargetMode="External"/><Relationship Id="rId_hyperlink_884" Type="http://schemas.openxmlformats.org/officeDocument/2006/relationships/hyperlink" Target="https://garant1.ru/images/documents/certificate/sistemyi/otkaznoe-pismo.pdf" TargetMode="External"/><Relationship Id="rId_hyperlink_885" Type="http://schemas.openxmlformats.org/officeDocument/2006/relationships/hyperlink" Target="https://garant1.ru/catalog/kolyucshie/shpricy-sfm/insulinovye/shprits-insulinovyy-s-integrirovannoy-igloy_4036534252185" TargetMode="External"/><Relationship Id="rId_hyperlink_886" Type="http://schemas.openxmlformats.org/officeDocument/2006/relationships/hyperlink" Target="https://garant1.ru/images/documents/certificate/shpricy/ru_shpricy.pdf" TargetMode="External"/><Relationship Id="rId_hyperlink_887" Type="http://schemas.openxmlformats.org/officeDocument/2006/relationships/hyperlink" Target="https://garant1.ru/images/documents/certificate/shpricy/otkaznoe_pismo.pdf" TargetMode="External"/><Relationship Id="rId_hyperlink_888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89" Type="http://schemas.openxmlformats.org/officeDocument/2006/relationships/hyperlink" Target="https://garant1.ru/images/documents/certificate/shpricy/ru_shpricy.pdf" TargetMode="External"/><Relationship Id="rId_hyperlink_890" Type="http://schemas.openxmlformats.org/officeDocument/2006/relationships/hyperlink" Target="https://garant1.ru/images/documents/certificate/shpricy/otkaznoe_pismo.pdf" TargetMode="External"/><Relationship Id="rId_hyperlink_891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2" Type="http://schemas.openxmlformats.org/officeDocument/2006/relationships/hyperlink" Target="https://garant1.ru/images/documents/certificate/shpricy/ru_shpricy.pdf" TargetMode="External"/><Relationship Id="rId_hyperlink_893" Type="http://schemas.openxmlformats.org/officeDocument/2006/relationships/hyperlink" Target="https://garant1.ru/images/documents/certificate/shpricy/otkaznoe_pismo.pdf" TargetMode="External"/><Relationship Id="rId_hyperlink_894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5" Type="http://schemas.openxmlformats.org/officeDocument/2006/relationships/hyperlink" Target="https://garant1.ru/images/documents/certificate/shpricy/ru_shpricy.pdf" TargetMode="External"/><Relationship Id="rId_hyperlink_896" Type="http://schemas.openxmlformats.org/officeDocument/2006/relationships/hyperlink" Target="https://garant1.ru/images/documents/certificate/shpricy/otkaznoe_pismo.pdf" TargetMode="External"/><Relationship Id="rId_hyperlink_897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8" Type="http://schemas.openxmlformats.org/officeDocument/2006/relationships/hyperlink" Target="https://garant1.ru/images/documents/certificate/shpricy/ru_shpricy.pdf" TargetMode="External"/><Relationship Id="rId_hyperlink_899" Type="http://schemas.openxmlformats.org/officeDocument/2006/relationships/hyperlink" Target="https://garant1.ru/images/documents/certificate/shpricy/otkaznoe_pismo.pdf" TargetMode="External"/><Relationship Id="rId_hyperlink_900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901" Type="http://schemas.openxmlformats.org/officeDocument/2006/relationships/hyperlink" Target="https://garant1.ru/images/documents/certificate/shpricy/ru_shpricy.pdf" TargetMode="External"/><Relationship Id="rId_hyperlink_902" Type="http://schemas.openxmlformats.org/officeDocument/2006/relationships/hyperlink" Target="https://garant1.ru/images/documents/certificate/shpricy/otkaznoe_pismo.pdf" TargetMode="External"/><Relationship Id="rId_hyperlink_903" Type="http://schemas.openxmlformats.org/officeDocument/2006/relationships/hyperlink" Target="https://garant1.ru/catalog/kolyucshie/shpricy-sfm/insulinovye/shprits-insulinovyy-so-syomnoy-igloy-045h12-2_4036534208021" TargetMode="External"/><Relationship Id="rId_hyperlink_904" Type="http://schemas.openxmlformats.org/officeDocument/2006/relationships/hyperlink" Target="https://garant1.ru/images/documents/certificate/shpricy/ru_shpricy.pdf" TargetMode="External"/><Relationship Id="rId_hyperlink_905" Type="http://schemas.openxmlformats.org/officeDocument/2006/relationships/hyperlink" Target="https://garant1.ru/images/documents/certificate/shpricy/otkaznoe_pismo.pdf" TargetMode="External"/><Relationship Id="rId_hyperlink_906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7" Type="http://schemas.openxmlformats.org/officeDocument/2006/relationships/hyperlink" Target="https://garant1.ru/images/documents/certificate/shpricy/ru_shpricy.pdf" TargetMode="External"/><Relationship Id="rId_hyperlink_908" Type="http://schemas.openxmlformats.org/officeDocument/2006/relationships/hyperlink" Target="https://garant1.ru/images/documents/certificate/shpricy/otkaznoe_pismo.pdf" TargetMode="External"/><Relationship Id="rId_hyperlink_909" Type="http://schemas.openxmlformats.org/officeDocument/2006/relationships/hyperlink" Target="https://garant1.ru/catalog/kolyucshie/shpricy-sfm/insulinovye/shprits-insulinovyy-so-syomnoy-igloy-045h12_4036534210024" TargetMode="External"/><Relationship Id="rId_hyperlink_910" Type="http://schemas.openxmlformats.org/officeDocument/2006/relationships/hyperlink" Target="https://garant1.ru/images/documents/certificate/shpricy/ru_shpricy.pdf" TargetMode="External"/><Relationship Id="rId_hyperlink_911" Type="http://schemas.openxmlformats.org/officeDocument/2006/relationships/hyperlink" Target="https://garant1.ru/images/documents/certificate/shpricy/otkaznoe_pismo.pdf" TargetMode="External"/><Relationship Id="rId_hyperlink_912" Type="http://schemas.openxmlformats.org/officeDocument/2006/relationships/hyperlink" Target="https://garant1.ru/catalog/kolyucshie/shpricy-sfm/3h/luerr/shprits-2-ml-luer-tryohkomponentnyy_4036534205020" TargetMode="External"/><Relationship Id="rId_hyperlink_913" Type="http://schemas.openxmlformats.org/officeDocument/2006/relationships/hyperlink" Target="https://garant1.ru/images/documents/certificate/shpricy/ru_shpricy.pdf" TargetMode="External"/><Relationship Id="rId_hyperlink_914" Type="http://schemas.openxmlformats.org/officeDocument/2006/relationships/hyperlink" Target="https://garant1.ru/images/documents/certificate/shpricy/otkaznoe_pismo.pdf" TargetMode="External"/><Relationship Id="rId_hyperlink_915" Type="http://schemas.openxmlformats.org/officeDocument/2006/relationships/hyperlink" Target="https://garant1.ru/catalog/kolyucshie/shpricy-sfm/3h/luerr/shprits-3-ml-luer-tryohkomponentnyy_4036534201022" TargetMode="External"/><Relationship Id="rId_hyperlink_916" Type="http://schemas.openxmlformats.org/officeDocument/2006/relationships/hyperlink" Target="https://garant1.ru/images/documents/certificate/shpricy/ru_shpricy.pdf" TargetMode="External"/><Relationship Id="rId_hyperlink_917" Type="http://schemas.openxmlformats.org/officeDocument/2006/relationships/hyperlink" Target="https://garant1.ru/images/documents/certificate/shpricy/otkaznoe_pismo.pdf" TargetMode="External"/><Relationship Id="rId_hyperlink_918" Type="http://schemas.openxmlformats.org/officeDocument/2006/relationships/hyperlink" Target="https://garant1.ru/catalog/kolyucshie/shpricy-sfm/3h/luerr/shprits-5-ml-luer-tryohkomponentnyy_4036534202029" TargetMode="External"/><Relationship Id="rId_hyperlink_919" Type="http://schemas.openxmlformats.org/officeDocument/2006/relationships/hyperlink" Target="https://garant1.ru/images/documents/certificate/shpricy/ru_shpricy.pdf" TargetMode="External"/><Relationship Id="rId_hyperlink_920" Type="http://schemas.openxmlformats.org/officeDocument/2006/relationships/hyperlink" Target="https://garant1.ru/images/documents/certificate/shpricy/otkaznoe_pismo.pdf" TargetMode="External"/><Relationship Id="rId_hyperlink_921" Type="http://schemas.openxmlformats.org/officeDocument/2006/relationships/hyperlink" Target="https://garant1.ru/catalog/kolyucshie/shpricy-sfm/3h/luerr/shprits-10-ml-luer-tryohkomponentnyy_4036534203026" TargetMode="External"/><Relationship Id="rId_hyperlink_922" Type="http://schemas.openxmlformats.org/officeDocument/2006/relationships/hyperlink" Target="https://garant1.ru/images/documents/certificate/shpricy/ru_shpricy.pdf" TargetMode="External"/><Relationship Id="rId_hyperlink_923" Type="http://schemas.openxmlformats.org/officeDocument/2006/relationships/hyperlink" Target="https://garant1.ru/images/documents/certificate/shpricy/otkaznoe_pismo.pdf" TargetMode="External"/><Relationship Id="rId_hyperlink_924" Type="http://schemas.openxmlformats.org/officeDocument/2006/relationships/hyperlink" Target="https://garant1.ru/catalog/kolyucshie/shpricy-sfm/3h/luerr/shprits-20-ml-luer-tryohkomponentnyy_4036534204023" TargetMode="External"/><Relationship Id="rId_hyperlink_925" Type="http://schemas.openxmlformats.org/officeDocument/2006/relationships/hyperlink" Target="https://garant1.ru/images/documents/certificate/shpricy/ru_shpricy.pdf" TargetMode="External"/><Relationship Id="rId_hyperlink_926" Type="http://schemas.openxmlformats.org/officeDocument/2006/relationships/hyperlink" Target="https://garant1.ru/images/documents/certificate/shpricy/otkaznoe_pismo.pdf" TargetMode="External"/><Relationship Id="rId_hyperlink_927" Type="http://schemas.openxmlformats.org/officeDocument/2006/relationships/hyperlink" Target="https://garant1.ru/catalog/kolyucshie/shpricy-sfm/3h/luerr/shprits-50-ml-luer-tryohkomponentnyy_4036534206027" TargetMode="External"/><Relationship Id="rId_hyperlink_928" Type="http://schemas.openxmlformats.org/officeDocument/2006/relationships/hyperlink" Target="https://garant1.ru/images/documents/certificate/shpricy/ru_shpricy.pdf" TargetMode="External"/><Relationship Id="rId_hyperlink_929" Type="http://schemas.openxmlformats.org/officeDocument/2006/relationships/hyperlink" Target="https://garant1.ru/images/documents/certificate/shpricy/otkaznoe_pismo.pdf" TargetMode="External"/><Relationship Id="rId_hyperlink_930" Type="http://schemas.openxmlformats.org/officeDocument/2006/relationships/hyperlink" Target="https://garant1.ru/catalog/kolyucshie/shpricy-sfm/3h/luerr/shprits-100-ml-luer-tryohkomponentnyy_4036534212028" TargetMode="External"/><Relationship Id="rId_hyperlink_931" Type="http://schemas.openxmlformats.org/officeDocument/2006/relationships/hyperlink" Target="https://garant1.ru/images/documents/certificate/shpricy/ru_shpricy.pdf" TargetMode="External"/><Relationship Id="rId_hyperlink_932" Type="http://schemas.openxmlformats.org/officeDocument/2006/relationships/hyperlink" Target="https://garant1.ru/images/documents/certificate/shpricy/otkaznoe_pismo.pdf" TargetMode="External"/><Relationship Id="rId_hyperlink_933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4" Type="http://schemas.openxmlformats.org/officeDocument/2006/relationships/hyperlink" Target="https://garant1.ru/images/documents/certificate/shpricy/shpricy_mim.pdf" TargetMode="External"/><Relationship Id="rId_hyperlink_935" Type="http://schemas.openxmlformats.org/officeDocument/2006/relationships/hyperlink" Target="https://garant1.ru/images/documents/certificate/shpricy/otkaznoe_new.jpg" TargetMode="External"/><Relationship Id="rId_hyperlink_936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7" Type="http://schemas.openxmlformats.org/officeDocument/2006/relationships/hyperlink" Target="https://garant1.ru/images/documents/certificate/shpricy/ru_shpricy.pdf" TargetMode="External"/><Relationship Id="rId_hyperlink_938" Type="http://schemas.openxmlformats.org/officeDocument/2006/relationships/hyperlink" Target="https://garant1.ru/images/documents/certificate/shpricy/otkaznoe_pismo.pdf" TargetMode="External"/><Relationship Id="rId_hyperlink_939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40" Type="http://schemas.openxmlformats.org/officeDocument/2006/relationships/hyperlink" Target="https://garant1.ru/images/documents/certificate/shpricy/ru_shpricy.pdf" TargetMode="External"/><Relationship Id="rId_hyperlink_941" Type="http://schemas.openxmlformats.org/officeDocument/2006/relationships/hyperlink" Target="https://garant1.ru/images/documents/certificate/shpricy/otkaznoe_pismo.pdf" TargetMode="External"/><Relationship Id="rId_hyperlink_942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3" Type="http://schemas.openxmlformats.org/officeDocument/2006/relationships/hyperlink" Target="https://garant1.ru/images/documents/certificate/shpricy/ru_shpricy.pdf" TargetMode="External"/><Relationship Id="rId_hyperlink_944" Type="http://schemas.openxmlformats.org/officeDocument/2006/relationships/hyperlink" Target="https://garant1.ru/images/documents/certificate/shpricy/otkaznoe_pismo.pdf" TargetMode="External"/><Relationship Id="rId_hyperlink_945" Type="http://schemas.openxmlformats.org/officeDocument/2006/relationships/hyperlink" Target="https://garant1.ru/catalog/kolyucshie/shpricy-sfm/3h/aptechnaya-upakovka/shprits-2-ml-10-shtuk_4036534221020" TargetMode="External"/><Relationship Id="rId_hyperlink_946" Type="http://schemas.openxmlformats.org/officeDocument/2006/relationships/hyperlink" Target="https://garant1.ru/images/documents/certificate/shpricy/ru_shpricy.pdf" TargetMode="External"/><Relationship Id="rId_hyperlink_947" Type="http://schemas.openxmlformats.org/officeDocument/2006/relationships/hyperlink" Target="https://garant1.ru/images/documents/certificate/shpricy/otkaznoe_pismo.pdf" TargetMode="External"/><Relationship Id="rId_hyperlink_948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49" Type="http://schemas.openxmlformats.org/officeDocument/2006/relationships/hyperlink" Target="https://garant1.ru/images/documents/certificate/shpricy/ru_shpricy.pdf" TargetMode="External"/><Relationship Id="rId_hyperlink_950" Type="http://schemas.openxmlformats.org/officeDocument/2006/relationships/hyperlink" Target="https://garant1.ru/images/documents/certificate/shpricy/otkaznoe_pismo.pdf" TargetMode="External"/><Relationship Id="rId_hyperlink_951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2" Type="http://schemas.openxmlformats.org/officeDocument/2006/relationships/hyperlink" Target="https://garant1.ru/images/documents/certificate/shpricy/ru_shpricy.pdf" TargetMode="External"/><Relationship Id="rId_hyperlink_953" Type="http://schemas.openxmlformats.org/officeDocument/2006/relationships/hyperlink" Target="https://garant1.ru/images/documents/certificate/shpricy/otkaznoe_pismo.pdf" TargetMode="External"/><Relationship Id="rId_hyperlink_954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5" Type="http://schemas.openxmlformats.org/officeDocument/2006/relationships/hyperlink" Target="https://garant1.ru/images/documents/certificate/shpricy/ru_shpricy.pdf" TargetMode="External"/><Relationship Id="rId_hyperlink_956" Type="http://schemas.openxmlformats.org/officeDocument/2006/relationships/hyperlink" Target="https://garant1.ru/images/documents/certificate/shpricy/otkaznoe_pismo.pdf" TargetMode="External"/><Relationship Id="rId_hyperlink_957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8" Type="http://schemas.openxmlformats.org/officeDocument/2006/relationships/hyperlink" Target="https://garant1.ru/images/documents/certificate/shpricy/ru_shpricy.pdf" TargetMode="External"/><Relationship Id="rId_hyperlink_959" Type="http://schemas.openxmlformats.org/officeDocument/2006/relationships/hyperlink" Target="https://garant1.ru/images/documents/certificate/shpricy/otkaznoe_pismo.pdf" TargetMode="External"/><Relationship Id="rId_hyperlink_960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61" Type="http://schemas.openxmlformats.org/officeDocument/2006/relationships/hyperlink" Target="https://garant1.ru/images/documents/certificate/shpricy/ru_shpricy.pdf" TargetMode="External"/><Relationship Id="rId_hyperlink_962" Type="http://schemas.openxmlformats.org/officeDocument/2006/relationships/hyperlink" Target="https://garant1.ru/images/documents/certificate/shpricy/otkaznoe_pismo.pdf" TargetMode="External"/><Relationship Id="rId_hyperlink_963" Type="http://schemas.openxmlformats.org/officeDocument/2006/relationships/hyperlink" Target="https://garant1.ru/catalog/kolyucshie/shpricy-sfm/3h/luerl/shprits-2-ml-luer-lock-tryohkomponentnyy_4036534214022" TargetMode="External"/><Relationship Id="rId_hyperlink_964" Type="http://schemas.openxmlformats.org/officeDocument/2006/relationships/hyperlink" Target="https://garant1.ru/images/documents/certificate/shpricy/ru_shpricy.pdf" TargetMode="External"/><Relationship Id="rId_hyperlink_965" Type="http://schemas.openxmlformats.org/officeDocument/2006/relationships/hyperlink" Target="https://garant1.ru/images/documents/certificate/shpricy/otkaznoe_pismo.pdf" TargetMode="External"/><Relationship Id="rId_hyperlink_966" Type="http://schemas.openxmlformats.org/officeDocument/2006/relationships/hyperlink" Target="https://garant1.ru/catalog/kolyucshie/shpricy-sfm/3h/luerl/shprits-5-ml-luer-lock-tryohkomponentnyy_4036534216026" TargetMode="External"/><Relationship Id="rId_hyperlink_967" Type="http://schemas.openxmlformats.org/officeDocument/2006/relationships/hyperlink" Target="https://garant1.ru/images/documents/certificate/shpricy/ru_shpricy.pdf" TargetMode="External"/><Relationship Id="rId_hyperlink_968" Type="http://schemas.openxmlformats.org/officeDocument/2006/relationships/hyperlink" Target="https://garant1.ru/images/documents/certificate/shpricy/otkaznoe_pismo.pdf" TargetMode="External"/><Relationship Id="rId_hyperlink_969" Type="http://schemas.openxmlformats.org/officeDocument/2006/relationships/hyperlink" Target="https://garant1.ru/catalog/kolyucshie/shpricy-sfm/3h/luerl/shprits-10-ml-luer-lock-tryohkomponentnyy_4036534217023" TargetMode="External"/><Relationship Id="rId_hyperlink_970" Type="http://schemas.openxmlformats.org/officeDocument/2006/relationships/hyperlink" Target="https://garant1.ru/images/documents/certificate/shpricy/ru_shpricy.pdf" TargetMode="External"/><Relationship Id="rId_hyperlink_971" Type="http://schemas.openxmlformats.org/officeDocument/2006/relationships/hyperlink" Target="https://garant1.ru/images/documents/certificate/shpricy/otkaznoe_pismo.pdf" TargetMode="External"/><Relationship Id="rId_hyperlink_972" Type="http://schemas.openxmlformats.org/officeDocument/2006/relationships/hyperlink" Target="https://garant1.ru/catalog/kolyucshie/shpricy-sfm/3h/luerl/shprits-20-ml-luer-lock-tryohkomponentnyy_4036534218020" TargetMode="External"/><Relationship Id="rId_hyperlink_973" Type="http://schemas.openxmlformats.org/officeDocument/2006/relationships/hyperlink" Target="https://garant1.ru/images/documents/certificate/shpricy/ru_shpricy.pdf" TargetMode="External"/><Relationship Id="rId_hyperlink_974" Type="http://schemas.openxmlformats.org/officeDocument/2006/relationships/hyperlink" Target="https://garant1.ru/images/documents/certificate/shpricy/otkaznoe_pismo.pdf" TargetMode="External"/><Relationship Id="rId_hyperlink_975" Type="http://schemas.openxmlformats.org/officeDocument/2006/relationships/hyperlink" Target="https://garant1.ru/catalog/kolyucshie/shpricy-sfm/3h/luerl/shprits-50-ml-luer-lock-tryohkomponentnyy_4036534265024" TargetMode="External"/><Relationship Id="rId_hyperlink_976" Type="http://schemas.openxmlformats.org/officeDocument/2006/relationships/hyperlink" Target="https://garant1.ru/images/documents/certificate/shpricy/ru_shpricy.pdf" TargetMode="External"/><Relationship Id="rId_hyperlink_977" Type="http://schemas.openxmlformats.org/officeDocument/2006/relationships/hyperlink" Target="https://garant1.ru/images/documents/certificate/shpricy/otkaznoe_pismo.pdf" TargetMode="External"/><Relationship Id="rId_hyperlink_978" Type="http://schemas.openxmlformats.org/officeDocument/2006/relationships/hyperlink" Target="https://garant1.ru/catalog/kolyucshie/shpricy-sfm/2/shprits-2-ml-dvuhkomponentnyy-2_4036534270813" TargetMode="External"/><Relationship Id="rId_hyperlink_979" Type="http://schemas.openxmlformats.org/officeDocument/2006/relationships/hyperlink" Target="https://garant1.ru/images/documents/certificate/shpricy/ru_shpricy.pdf" TargetMode="External"/><Relationship Id="rId_hyperlink_980" Type="http://schemas.openxmlformats.org/officeDocument/2006/relationships/hyperlink" Target="https://garant1.ru/images/documents/certificate/shpricy/otkaznoe_pismo.pdf" TargetMode="External"/><Relationship Id="rId_hyperlink_981" Type="http://schemas.openxmlformats.org/officeDocument/2006/relationships/hyperlink" Target="https://garant1.ru/catalog/kolyucshie/shpricy-sfm/2/shprits-5-ml-dvuhkomponentnyy_4036534271810" TargetMode="External"/><Relationship Id="rId_hyperlink_982" Type="http://schemas.openxmlformats.org/officeDocument/2006/relationships/hyperlink" Target="https://garant1.ru/images/documents/certificate/shpricy/ru_shpricy.pdf" TargetMode="External"/><Relationship Id="rId_hyperlink_983" Type="http://schemas.openxmlformats.org/officeDocument/2006/relationships/hyperlink" Target="https://garant1.ru/images/documents/certificate/shpricy/otkaznoe_pismo.pdf" TargetMode="External"/><Relationship Id="rId_hyperlink_984" Type="http://schemas.openxmlformats.org/officeDocument/2006/relationships/hyperlink" Target="https://garant1.ru/catalog/kolyucshie/shpricy-sfm/2/shprits-10-ml-dvuhkomponentnyy_4036534272817" TargetMode="External"/><Relationship Id="rId_hyperlink_985" Type="http://schemas.openxmlformats.org/officeDocument/2006/relationships/hyperlink" Target="https://garant1.ru/images/documents/certificate/shpricy/ru_shpricy.pdf" TargetMode="External"/><Relationship Id="rId_hyperlink_986" Type="http://schemas.openxmlformats.org/officeDocument/2006/relationships/hyperlink" Target="https://garant1.ru/images/documents/certificate/shpricy/otkaznoe_pismo.pdf" TargetMode="External"/><Relationship Id="rId_hyperlink_987" Type="http://schemas.openxmlformats.org/officeDocument/2006/relationships/hyperlink" Target="https://garant1.ru/catalog/kolyucshie/shpricy-sfm/2/shprits-20-ml-dvuhkomponentnyy_4036534273814" TargetMode="External"/><Relationship Id="rId_hyperlink_988" Type="http://schemas.openxmlformats.org/officeDocument/2006/relationships/hyperlink" Target="https://garant1.ru/images/documents/certificate/shpricy/ru_shpricy.pdf" TargetMode="External"/><Relationship Id="rId_hyperlink_989" Type="http://schemas.openxmlformats.org/officeDocument/2006/relationships/hyperlink" Target="https://garant1.ru/images/documents/certificate/shpricy/otkaznoe_pismo.pdf" TargetMode="External"/><Relationship Id="rId_hyperlink_990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91" Type="http://schemas.openxmlformats.org/officeDocument/2006/relationships/hyperlink" Target="https://garant1.ru/images/documents/certificate/shpricy/ru_shpricy.pdf" TargetMode="External"/><Relationship Id="rId_hyperlink_992" Type="http://schemas.openxmlformats.org/officeDocument/2006/relationships/hyperlink" Target="https://garant1.ru/images/documents/certificate/shpricy/otkaznoe_pismo.pdf" TargetMode="External"/><Relationship Id="rId_hyperlink_993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4" Type="http://schemas.openxmlformats.org/officeDocument/2006/relationships/hyperlink" Target="https://garant1.ru/images/documents/certificate/shpricy/ru_shpricy.pdf" TargetMode="External"/><Relationship Id="rId_hyperlink_995" Type="http://schemas.openxmlformats.org/officeDocument/2006/relationships/hyperlink" Target="https://garant1.ru/images/documents/certificate/shpricy/otkaznoe_pismo.pdf" TargetMode="External"/><Relationship Id="rId_hyperlink_996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7" Type="http://schemas.openxmlformats.org/officeDocument/2006/relationships/hyperlink" Target="https://garant1.ru/images/documents/certificate/shpricy/ru_shpricy.pdf" TargetMode="External"/><Relationship Id="rId_hyperlink_998" Type="http://schemas.openxmlformats.org/officeDocument/2006/relationships/hyperlink" Target="https://garant1.ru/images/documents/certificate/shpricy/otkaznoe_pismo.pdf" TargetMode="External"/><Relationship Id="rId_hyperlink_999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000" Type="http://schemas.openxmlformats.org/officeDocument/2006/relationships/hyperlink" Target="https://garant1.ru/images/documents/certificate/shpricy/ru_shpricy.pdf" TargetMode="External"/><Relationship Id="rId_hyperlink_1001" Type="http://schemas.openxmlformats.org/officeDocument/2006/relationships/hyperlink" Target="https://garant1.ru/images/documents/certificate/shpricy/otkaznoe_pismo.pdf" TargetMode="External"/><Relationship Id="rId_hyperlink_1002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3" Type="http://schemas.openxmlformats.org/officeDocument/2006/relationships/hyperlink" Target="https://garant1.ru/images/documents/certificate/shpricy/ru_shpricy.pdf" TargetMode="External"/><Relationship Id="rId_hyperlink_1004" Type="http://schemas.openxmlformats.org/officeDocument/2006/relationships/hyperlink" Target="https://garant1.ru/images/documents/certificate/shpricy/otkaznoe_pismo.pdf" TargetMode="External"/><Relationship Id="rId_hyperlink_1005" Type="http://schemas.openxmlformats.org/officeDocument/2006/relationships/hyperlink" Target="https://garant1.ru/catalog/kolyucshie/igly-babochki-sfm/luer/igla-babochka-18g-120h19mm_4036534110027" TargetMode="External"/><Relationship Id="rId_hyperlink_1006" Type="http://schemas.openxmlformats.org/officeDocument/2006/relationships/hyperlink" Target="https://garant1.ru/images/documents/certificate/babochki_katetery/ru_katetery_babochki_2021.pdf" TargetMode="External"/><Relationship Id="rId_hyperlink_1007" Type="http://schemas.openxmlformats.org/officeDocument/2006/relationships/hyperlink" Target="https://garant1.ru/images/documents/certificate/aotkaznoe/otkaznoe-pismo.pdf" TargetMode="External"/><Relationship Id="rId_hyperlink_1008" Type="http://schemas.openxmlformats.org/officeDocument/2006/relationships/hyperlink" Target="https://garant1.ru/catalog/kolyucshie/igly-babochki-sfm/luer/igla-babochka-19g-110h19mm_4036534111024" TargetMode="External"/><Relationship Id="rId_hyperlink_1009" Type="http://schemas.openxmlformats.org/officeDocument/2006/relationships/hyperlink" Target="https://garant1.ru/images/documents/certificate/babochki_katetery/ru_katetery_babochki_2021.pdf" TargetMode="External"/><Relationship Id="rId_hyperlink_1010" Type="http://schemas.openxmlformats.org/officeDocument/2006/relationships/hyperlink" Target="https://garant1.ru/images/documents/certificate/aotkaznoe/otkaznoe-pismo.pdf" TargetMode="External"/><Relationship Id="rId_hyperlink_1011" Type="http://schemas.openxmlformats.org/officeDocument/2006/relationships/hyperlink" Target="https://garant1.ru/catalog/kolyucshie/igly-babochki-sfm/luer/igla-babochka-22g-070h19mm_4036534114025" TargetMode="External"/><Relationship Id="rId_hyperlink_1012" Type="http://schemas.openxmlformats.org/officeDocument/2006/relationships/hyperlink" Target="https://garant1.ru/images/documents/certificate/babochki_katetery/ru_katetery_babochki_2021.pdf" TargetMode="External"/><Relationship Id="rId_hyperlink_1013" Type="http://schemas.openxmlformats.org/officeDocument/2006/relationships/hyperlink" Target="https://garant1.ru/images/documents/certificate/aotkaznoe/otkaznoe-pismo.pdf" TargetMode="External"/><Relationship Id="rId_hyperlink_1014" Type="http://schemas.openxmlformats.org/officeDocument/2006/relationships/hyperlink" Target="https://garant1.ru/catalog/kolyucshie/igly-babochki-sfm/luer/igla-babochka-20g-090h19mm_4036534112021" TargetMode="External"/><Relationship Id="rId_hyperlink_1015" Type="http://schemas.openxmlformats.org/officeDocument/2006/relationships/hyperlink" Target="https://garant1.ru/images/documents/certificate/babochki_katetery/ru_katetery_babochki_2021.pdf" TargetMode="External"/><Relationship Id="rId_hyperlink_1016" Type="http://schemas.openxmlformats.org/officeDocument/2006/relationships/hyperlink" Target="https://garant1.ru/images/documents/certificate/aotkaznoe/otkaznoe-pismo.pdf" TargetMode="External"/><Relationship Id="rId_hyperlink_1017" Type="http://schemas.openxmlformats.org/officeDocument/2006/relationships/hyperlink" Target="https://garant1.ru/catalog/kolyucshie/igly-babochki-sfm/luer/igla-babochka-21g-080h19mm_4036534113028" TargetMode="External"/><Relationship Id="rId_hyperlink_1018" Type="http://schemas.openxmlformats.org/officeDocument/2006/relationships/hyperlink" Target="https://garant1.ru/images/documents/certificate/babochki_katetery/ru_katetery_babochki_2021.pdf" TargetMode="External"/><Relationship Id="rId_hyperlink_1019" Type="http://schemas.openxmlformats.org/officeDocument/2006/relationships/hyperlink" Target="https://garant1.ru/images/documents/certificate/aotkaznoe/otkaznoe-pismo.pdf" TargetMode="External"/><Relationship Id="rId_hyperlink_1020" Type="http://schemas.openxmlformats.org/officeDocument/2006/relationships/hyperlink" Target="https://garant1.ru/catalog/kolyucshie/igly-babochki-sfm/luer/igla-babochka-25g-050h19mm_4036534117026" TargetMode="External"/><Relationship Id="rId_hyperlink_1021" Type="http://schemas.openxmlformats.org/officeDocument/2006/relationships/hyperlink" Target="https://garant1.ru/images/documents/certificate/babochki_katetery/ru_katetery_babochki_2021.pdf" TargetMode="External"/><Relationship Id="rId_hyperlink_1022" Type="http://schemas.openxmlformats.org/officeDocument/2006/relationships/hyperlink" Target="https://garant1.ru/images/documents/certificate/aotkaznoe/otkaznoe-pismo.pdf" TargetMode="External"/><Relationship Id="rId_hyperlink_1023" Type="http://schemas.openxmlformats.org/officeDocument/2006/relationships/hyperlink" Target="https://garant1.ru/catalog/kolyucshie/igly-babochki-sfm/luer/igla-babochka-23g-060h19mm_4036534115022" TargetMode="External"/><Relationship Id="rId_hyperlink_1024" Type="http://schemas.openxmlformats.org/officeDocument/2006/relationships/hyperlink" Target="https://garant1.ru/images/documents/certificate/babochki_katetery/ru_katetery_babochki_2021.pdf" TargetMode="External"/><Relationship Id="rId_hyperlink_1025" Type="http://schemas.openxmlformats.org/officeDocument/2006/relationships/hyperlink" Target="https://garant1.ru/images/documents/certificate/aotkaznoe/otkaznoe-pismo.pdf" TargetMode="External"/><Relationship Id="rId_hyperlink_1026" Type="http://schemas.openxmlformats.org/officeDocument/2006/relationships/hyperlink" Target="https://garant1.ru/catalog/kolyucshie/igly-babochki-sfm/luer/igla-babochka-24g-055h19mm_4036534116029" TargetMode="External"/><Relationship Id="rId_hyperlink_1027" Type="http://schemas.openxmlformats.org/officeDocument/2006/relationships/hyperlink" Target="https://garant1.ru/images/documents/certificate/babochki_katetery/ru_katetery_babochki_2021.pdf" TargetMode="External"/><Relationship Id="rId_hyperlink_1028" Type="http://schemas.openxmlformats.org/officeDocument/2006/relationships/hyperlink" Target="https://garant1.ru/images/documents/certificate/aotkaznoe/otkaznoe-pismo.pdf" TargetMode="External"/><Relationship Id="rId_hyperlink_1029" Type="http://schemas.openxmlformats.org/officeDocument/2006/relationships/hyperlink" Target="https://garant1.ru/catalog/kolyucshie/igly-babochki-sfm/luer/igla-babochka-27g-040h19mm_4036534119020" TargetMode="External"/><Relationship Id="rId_hyperlink_1030" Type="http://schemas.openxmlformats.org/officeDocument/2006/relationships/hyperlink" Target="https://garant1.ru/images/documents/certificate/babochki_katetery/ru_katetery_babochki_2021.pdf" TargetMode="External"/><Relationship Id="rId_hyperlink_1031" Type="http://schemas.openxmlformats.org/officeDocument/2006/relationships/hyperlink" Target="https://garant1.ru/images/documents/certificate/aotkaznoe/otkaznoe-pismo.pdf" TargetMode="External"/><Relationship Id="rId_hyperlink_1032" Type="http://schemas.openxmlformats.org/officeDocument/2006/relationships/hyperlink" Target="https://garant1.ru/catalog/kolyucshie/igly-babochki-sfm/luer/igla-babochka-26g-045h19mm_4036534118023" TargetMode="External"/><Relationship Id="rId_hyperlink_1033" Type="http://schemas.openxmlformats.org/officeDocument/2006/relationships/hyperlink" Target="https://garant1.ru/images/documents/certificate/babochki_katetery/ru_katetery_babochki_2021.pdf" TargetMode="External"/><Relationship Id="rId_hyperlink_1034" Type="http://schemas.openxmlformats.org/officeDocument/2006/relationships/hyperlink" Target="https://garant1.ru/images/documents/certificate/aotkaznoe/otkaznoe-pismo.pdf" TargetMode="External"/><Relationship Id="rId_hyperlink_1035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6" Type="http://schemas.openxmlformats.org/officeDocument/2006/relationships/hyperlink" Target="https://garant1.ru/images/documents/certificate/babochki_katetery/ru_katetery_babochki_2021.pdf" TargetMode="External"/><Relationship Id="rId_hyperlink_1037" Type="http://schemas.openxmlformats.org/officeDocument/2006/relationships/hyperlink" Target="https://garant1.ru/images/documents/certificate/aotkaznoe/otkaznoe-pismo.pdf" TargetMode="External"/><Relationship Id="rId_hyperlink_1038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39" Type="http://schemas.openxmlformats.org/officeDocument/2006/relationships/hyperlink" Target="https://garant1.ru/images/documents/certificate/babochki_katetery/ru_katetery_babochki_2021.pdf" TargetMode="External"/><Relationship Id="rId_hyperlink_1040" Type="http://schemas.openxmlformats.org/officeDocument/2006/relationships/hyperlink" Target="https://garant1.ru/images/documents/certificate/aotkaznoe/otkaznoe-pismo.pdf" TargetMode="External"/><Relationship Id="rId_hyperlink_1041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2" Type="http://schemas.openxmlformats.org/officeDocument/2006/relationships/hyperlink" Target="https://garant1.ru/images/documents/certificate/babochki_katetery/ru_katetery_babochki_2021.pdf" TargetMode="External"/><Relationship Id="rId_hyperlink_1043" Type="http://schemas.openxmlformats.org/officeDocument/2006/relationships/hyperlink" Target="https://garant1.ru/images/documents/certificate/aotkaznoe/otkaznoe-pismo.pdf" TargetMode="External"/><Relationship Id="rId_hyperlink_1044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5" Type="http://schemas.openxmlformats.org/officeDocument/2006/relationships/hyperlink" Target="https://garant1.ru/images/documents/certificate/babochki_katetery/ru_katetery_babochki_2021.pdf" TargetMode="External"/><Relationship Id="rId_hyperlink_1046" Type="http://schemas.openxmlformats.org/officeDocument/2006/relationships/hyperlink" Target="https://garant1.ru/images/documents/certificate/aotkaznoe/otkaznoe-pismo.pdf" TargetMode="External"/><Relationship Id="rId_hyperlink_1047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48" Type="http://schemas.openxmlformats.org/officeDocument/2006/relationships/hyperlink" Target="https://garant1.ru/images/documents/certificate/babochki_katetery/ru_katetery_babochki_2021.pdf" TargetMode="External"/><Relationship Id="rId_hyperlink_1049" Type="http://schemas.openxmlformats.org/officeDocument/2006/relationships/hyperlink" Target="https://garant1.ru/images/documents/certificate/aotkaznoe/otkaznoe-pismo.pdf" TargetMode="External"/><Relationship Id="rId_hyperlink_1050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1" Type="http://schemas.openxmlformats.org/officeDocument/2006/relationships/hyperlink" Target="https://garant1.ru/images/documents/certificate/babochki_katetery/ru_katetery_babochki_2021.pdf" TargetMode="External"/><Relationship Id="rId_hyperlink_1052" Type="http://schemas.openxmlformats.org/officeDocument/2006/relationships/hyperlink" Target="https://garant1.ru/images/documents/certificate/aotkaznoe/otkaznoe-pismo.pdf" TargetMode="External"/><Relationship Id="rId_hyperlink_1053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4" Type="http://schemas.openxmlformats.org/officeDocument/2006/relationships/hyperlink" Target="https://garant1.ru/images/documents/certificate/babochki_katetery/ru_katetery_babochki_2021.pdf" TargetMode="External"/><Relationship Id="rId_hyperlink_1055" Type="http://schemas.openxmlformats.org/officeDocument/2006/relationships/hyperlink" Target="https://garant1.ru/images/documents/certificate/aotkaznoe/otkaznoe-pismo.pdf" TargetMode="External"/><Relationship Id="rId_hyperlink_1056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7" Type="http://schemas.openxmlformats.org/officeDocument/2006/relationships/hyperlink" Target="https://garant1.ru/images/documents/certificate/babochki_katetery/ru_katetery_babochki_2021.pdf" TargetMode="External"/><Relationship Id="rId_hyperlink_1058" Type="http://schemas.openxmlformats.org/officeDocument/2006/relationships/hyperlink" Target="https://garant1.ru/images/documents/certificate/aotkaznoe/otkaznoe-pismo.pdf" TargetMode="External"/><Relationship Id="rId_hyperlink_1059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60" Type="http://schemas.openxmlformats.org/officeDocument/2006/relationships/hyperlink" Target="https://garant1.ru/images/documents/certificate/babochki_katetery/ru_katetery_babochki_2021.pdf" TargetMode="External"/><Relationship Id="rId_hyperlink_1061" Type="http://schemas.openxmlformats.org/officeDocument/2006/relationships/hyperlink" Target="https://garant1.ru/images/documents/certificate/aotkaznoe/otkaznoe-pismo.pdf" TargetMode="External"/><Relationship Id="rId_hyperlink_1062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3" Type="http://schemas.openxmlformats.org/officeDocument/2006/relationships/hyperlink" Target="https://garant1.ru/images/documents/certificate/babochki_katetery/ru_katetery_babochki_2021.pdf" TargetMode="External"/><Relationship Id="rId_hyperlink_1064" Type="http://schemas.openxmlformats.org/officeDocument/2006/relationships/hyperlink" Target="https://garant1.ru/images/documents/certificate/aotkaznoe/otkaznoe-pismo.pdf" TargetMode="External"/><Relationship Id="rId_hyperlink_1065" Type="http://schemas.openxmlformats.org/officeDocument/2006/relationships/hyperlink" Target="https://garant1.ru/catalog/kolyucshie/katetery-vnutrivennye-sfm/kateter-vnutrivennyy-14g_4036534356425" TargetMode="External"/><Relationship Id="rId_hyperlink_1066" Type="http://schemas.openxmlformats.org/officeDocument/2006/relationships/hyperlink" Target="https://garant1.ru/images/documents/certificate/kateter/ru_katetery_24_08_2021.pdf" TargetMode="External"/><Relationship Id="rId_hyperlink_1067" Type="http://schemas.openxmlformats.org/officeDocument/2006/relationships/hyperlink" Target="https://garant1.ru/images/documents/certificate/aotkaznoe/otkaznoe-pismo.pdf" TargetMode="External"/><Relationship Id="rId_hyperlink_1068" Type="http://schemas.openxmlformats.org/officeDocument/2006/relationships/hyperlink" Target="https://garant1.ru/catalog/kolyucshie/katetery-vnutrivennye-sfm/kateter-vnutrivennyy-16g_4036534355428" TargetMode="External"/><Relationship Id="rId_hyperlink_1069" Type="http://schemas.openxmlformats.org/officeDocument/2006/relationships/hyperlink" Target="https://garant1.ru/images/documents/certificate/kateter/ru_katetery_24_08_2021.pdf" TargetMode="External"/><Relationship Id="rId_hyperlink_1070" Type="http://schemas.openxmlformats.org/officeDocument/2006/relationships/hyperlink" Target="https://garant1.ru/images/documents/certificate/aotkaznoe/otkaznoe-pismo.pdf" TargetMode="External"/><Relationship Id="rId_hyperlink_1071" Type="http://schemas.openxmlformats.org/officeDocument/2006/relationships/hyperlink" Target="https://garant1.ru/catalog/kolyucshie/katetery-vnutrivennye-sfm/kateter-vnutrivennyy-17g_4036534354421" TargetMode="External"/><Relationship Id="rId_hyperlink_1072" Type="http://schemas.openxmlformats.org/officeDocument/2006/relationships/hyperlink" Target="https://garant1.ru/images/documents/certificate/kateter/ru_katetery_24_08_2021.pdf" TargetMode="External"/><Relationship Id="rId_hyperlink_1073" Type="http://schemas.openxmlformats.org/officeDocument/2006/relationships/hyperlink" Target="https://garant1.ru/images/documents/certificate/aotkaznoe/otkaznoe-pismo.pdf" TargetMode="External"/><Relationship Id="rId_hyperlink_1074" Type="http://schemas.openxmlformats.org/officeDocument/2006/relationships/hyperlink" Target="https://garant1.ru/catalog/kolyucshie/katetery-vnutrivennye-sfm/kateter-vnutrivennyy-18g_4036534353424" TargetMode="External"/><Relationship Id="rId_hyperlink_1075" Type="http://schemas.openxmlformats.org/officeDocument/2006/relationships/hyperlink" Target="https://garant1.ru/images/documents/certificate/kateter/ru_katetery_24_08_2021.pdf" TargetMode="External"/><Relationship Id="rId_hyperlink_1076" Type="http://schemas.openxmlformats.org/officeDocument/2006/relationships/hyperlink" Target="https://garant1.ru/images/documents/certificate/aotkaznoe/otkaznoe-pismo.pdf" TargetMode="External"/><Relationship Id="rId_hyperlink_1077" Type="http://schemas.openxmlformats.org/officeDocument/2006/relationships/hyperlink" Target="https://garant1.ru/catalog/kolyucshie/katetery-vnutrivennye-sfm/kateter-vnutrivennyy-20g_4036534352427" TargetMode="External"/><Relationship Id="rId_hyperlink_1078" Type="http://schemas.openxmlformats.org/officeDocument/2006/relationships/hyperlink" Target="https://garant1.ru/images/documents/certificate/kateter/ru_katetery_24_08_2021.pdf" TargetMode="External"/><Relationship Id="rId_hyperlink_1079" Type="http://schemas.openxmlformats.org/officeDocument/2006/relationships/hyperlink" Target="https://garant1.ru/images/documents/certificate/aotkaznoe/otkaznoe-pismo.pdf" TargetMode="External"/><Relationship Id="rId_hyperlink_1080" Type="http://schemas.openxmlformats.org/officeDocument/2006/relationships/hyperlink" Target="https://garant1.ru/catalog/kolyucshie/katetery-vnutrivennye-sfm/kateter-vnutrivennyy-22g_4036534351420" TargetMode="External"/><Relationship Id="rId_hyperlink_1081" Type="http://schemas.openxmlformats.org/officeDocument/2006/relationships/hyperlink" Target="https://garant1.ru/images/documents/certificate/kateter/ru_katetery_24_08_2021.pdf" TargetMode="External"/><Relationship Id="rId_hyperlink_1082" Type="http://schemas.openxmlformats.org/officeDocument/2006/relationships/hyperlink" Target="https://garant1.ru/images/documents/certificate/aotkaznoe/otkaznoe-pismo.pdf" TargetMode="External"/><Relationship Id="rId_hyperlink_1083" Type="http://schemas.openxmlformats.org/officeDocument/2006/relationships/hyperlink" Target="https://garant1.ru/catalog/kolyucshie/katetery-vnutrivennye-sfm/kateter-vnutrivennyy-24g_4036534350423" TargetMode="External"/><Relationship Id="rId_hyperlink_1084" Type="http://schemas.openxmlformats.org/officeDocument/2006/relationships/hyperlink" Target="https://garant1.ru/images/documents/certificate/kateter/ru_katetery_24_08_2021.pdf" TargetMode="External"/><Relationship Id="rId_hyperlink_1085" Type="http://schemas.openxmlformats.org/officeDocument/2006/relationships/hyperlink" Target="https://garant1.ru/images/documents/certificate/aotkaznoe/otkaznoe-pismo.pdf" TargetMode="External"/><Relationship Id="rId_hyperlink_1086" Type="http://schemas.openxmlformats.org/officeDocument/2006/relationships/hyperlink" Target="https://garant1.ru/catalog/kolyucshie/katetery-vnutrivennye-sfm/kateter-vnutrivennyy-26g_4036534349427" TargetMode="External"/><Relationship Id="rId_hyperlink_1087" Type="http://schemas.openxmlformats.org/officeDocument/2006/relationships/hyperlink" Target="https://garant1.ru/images/documents/certificate/kateter/ru_katetery_24_08_2021.pdf" TargetMode="External"/><Relationship Id="rId_hyperlink_1088" Type="http://schemas.openxmlformats.org/officeDocument/2006/relationships/hyperlink" Target="https://garant1.ru/images/documents/certificate/aotkaznoe/otkaznoe-pismo.pdf" TargetMode="External"/><Relationship Id="rId_hyperlink_1089" Type="http://schemas.openxmlformats.org/officeDocument/2006/relationships/hyperlink" Target="https://garant1.ru/catalog/kolyucshie/igly-dlya-shpric-ruchek-sfm/igly-dlya-shprits-ruchek-33g-021-h-4-mm-100_4036534283028" TargetMode="External"/><Relationship Id="rId_hyperlink_1090" Type="http://schemas.openxmlformats.org/officeDocument/2006/relationships/hyperlink" Target="https://garant1.ru/images/documents/certificate/pen/ru_pen_2020.pdf" TargetMode="External"/><Relationship Id="rId_hyperlink_1091" Type="http://schemas.openxmlformats.org/officeDocument/2006/relationships/hyperlink" Target="https://garant1.ru/images/documents/certificate/pen/ds_igly_pen_s_28_08_2020.pdf" TargetMode="External"/><Relationship Id="rId_hyperlink_1092" Type="http://schemas.openxmlformats.org/officeDocument/2006/relationships/hyperlink" Target="https://garant1.ru/catalog/kolyucshie/igly-dlya-shpric-ruchek-sfm/sfm-igla-dlya-shpric-ruchek-30g-0-30-h-5-mm-100" TargetMode="External"/><Relationship Id="rId_hyperlink_1093" Type="http://schemas.openxmlformats.org/officeDocument/2006/relationships/hyperlink" Target="https://garant1.ru/images/documents/certificate/pen/ru_pen_2020.pdf" TargetMode="External"/><Relationship Id="rId_hyperlink_1094" Type="http://schemas.openxmlformats.org/officeDocument/2006/relationships/hyperlink" Target="https://garant1.ru/images/documents/certificate/pen/ds_igly_pen_s_28_08_2020.pdf" TargetMode="External"/><Relationship Id="rId_hyperlink_1095" Type="http://schemas.openxmlformats.org/officeDocument/2006/relationships/hyperlink" Target="https://garant1.ru/catalog/kolyucshie/igly-dlya-shpric-ruchek-sfm/sfm-igla-dlya-shpric-ruchek-33g-0-25-h-5-mm-100" TargetMode="External"/><Relationship Id="rId_hyperlink_1096" Type="http://schemas.openxmlformats.org/officeDocument/2006/relationships/hyperlink" Target="https://garant1.ru/images/documents/certificate/pen/ru_pen_2020.pdf" TargetMode="External"/><Relationship Id="rId_hyperlink_1097" Type="http://schemas.openxmlformats.org/officeDocument/2006/relationships/hyperlink" Target="https://garant1.ru/images/documents/certificate/pen/ds_igly_pen_s_28_08_2020.pdf" TargetMode="External"/><Relationship Id="rId_hyperlink_1098" Type="http://schemas.openxmlformats.org/officeDocument/2006/relationships/hyperlink" Target="https://garant1.ru/catalog/kolyucshie/igly-dlya-shpric-ruchek-sfm/sfm-igla-dlya-shpric-ruchek-33g-0-20-h-4-mm-100" TargetMode="External"/><Relationship Id="rId_hyperlink_1099" Type="http://schemas.openxmlformats.org/officeDocument/2006/relationships/hyperlink" Target="https://garant1.ru/images/documents/certificate/pen/ru_pen_2020.pdf" TargetMode="External"/><Relationship Id="rId_hyperlink_1100" Type="http://schemas.openxmlformats.org/officeDocument/2006/relationships/hyperlink" Target="https://garant1.ru/images/documents/certificate/pen/ds_igly_pen_s_28_08_2020.pdf" TargetMode="External"/><Relationship Id="rId_hyperlink_1101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2" Type="http://schemas.openxmlformats.org/officeDocument/2006/relationships/hyperlink" Target="https://garant1.ru/catalog/kolyucshie/igly-dlya-shpric-ruchek-sfm/igly-dlya-shprits-ruchek-33g-021-h-5-mm-100_4036534284025" TargetMode="External"/><Relationship Id="rId_hyperlink_1103" Type="http://schemas.openxmlformats.org/officeDocument/2006/relationships/hyperlink" Target="https://garant1.ru/images/documents/certificate/pen/ru_pen_2020.pdf" TargetMode="External"/><Relationship Id="rId_hyperlink_1104" Type="http://schemas.openxmlformats.org/officeDocument/2006/relationships/hyperlink" Target="https://garant1.ru/images/documents/certificate/pen/ds_igly_pen_s_28_08_2020.pdf" TargetMode="External"/><Relationship Id="rId_hyperlink_1105" Type="http://schemas.openxmlformats.org/officeDocument/2006/relationships/hyperlink" Target="https://garant1.ru/catalog/kolyucshie/igly-dlya-shpric-ruchek-sfm/igly-dlya-shprits-ruchek-32g-023-h-4-mm-100_4036534290026" TargetMode="External"/><Relationship Id="rId_hyperlink_1106" Type="http://schemas.openxmlformats.org/officeDocument/2006/relationships/hyperlink" Target="https://garant1.ru/images/documents/certificate/pen/ru_pen_2020.pdf" TargetMode="External"/><Relationship Id="rId_hyperlink_1107" Type="http://schemas.openxmlformats.org/officeDocument/2006/relationships/hyperlink" Target="https://garant1.ru/images/documents/certificate/pen/ds_igly_pen_s_28_08_2020.pdf" TargetMode="External"/><Relationship Id="rId_hyperlink_1108" Type="http://schemas.openxmlformats.org/officeDocument/2006/relationships/hyperlink" Target="https://garant1.ru/catalog/kolyucshie/igly-dlya-shpric-ruchek-sfm/igly-dlya-shprits-ruchek-32g-023-h-5-mm_4036534285022" TargetMode="External"/><Relationship Id="rId_hyperlink_1109" Type="http://schemas.openxmlformats.org/officeDocument/2006/relationships/hyperlink" Target="https://garant1.ru/images/documents/certificate/pen/ru_pen_2020.pdf" TargetMode="External"/><Relationship Id="rId_hyperlink_1110" Type="http://schemas.openxmlformats.org/officeDocument/2006/relationships/hyperlink" Target="https://garant1.ru/images/documents/certificate/pen/ds_igly_pen_s_28_08_2020.pdf" TargetMode="External"/><Relationship Id="rId_hyperlink_1111" Type="http://schemas.openxmlformats.org/officeDocument/2006/relationships/hyperlink" Target="https://garant1.ru/catalog/kolyucshie/igly-dlya-shpric-ruchek-sfm/igly-dlya-shprits-ruchek-32g-023-h-6mm_4036534288023" TargetMode="External"/><Relationship Id="rId_hyperlink_1112" Type="http://schemas.openxmlformats.org/officeDocument/2006/relationships/hyperlink" Target="https://garant1.ru/images/documents/certificate/pen/ru_pen_2020.pdf" TargetMode="External"/><Relationship Id="rId_hyperlink_1113" Type="http://schemas.openxmlformats.org/officeDocument/2006/relationships/hyperlink" Target="https://garant1.ru/images/documents/certificate/pen/ds_igly_pen_s_28_08_2020.pdf" TargetMode="External"/><Relationship Id="rId_hyperlink_1114" Type="http://schemas.openxmlformats.org/officeDocument/2006/relationships/hyperlink" Target="https://garant1.ru/catalog/kolyucshie/igly-dlya-shpric-ruchek-sfm/igly-dlya-shprits-ruchek-32g-023-h-8-mm_4036534286029" TargetMode="External"/><Relationship Id="rId_hyperlink_1115" Type="http://schemas.openxmlformats.org/officeDocument/2006/relationships/hyperlink" Target="https://garant1.ru/images/documents/certificate/pen/ru_pen_2020.pdf" TargetMode="External"/><Relationship Id="rId_hyperlink_1116" Type="http://schemas.openxmlformats.org/officeDocument/2006/relationships/hyperlink" Target="https://garant1.ru/images/documents/certificate/pen/ds_igly_pen_s_28_08_2020.pdf" TargetMode="External"/><Relationship Id="rId_hyperlink_1117" Type="http://schemas.openxmlformats.org/officeDocument/2006/relationships/hyperlink" Target="https://garant1.ru/catalog/kolyucshie/igly-dlya-shpric-ruchek-sfm/igly-dlya-shprits-ruchek-31g-025-h-5-mm_4036534297025" TargetMode="External"/><Relationship Id="rId_hyperlink_1118" Type="http://schemas.openxmlformats.org/officeDocument/2006/relationships/hyperlink" Target="https://garant1.ru/images/documents/certificate/pen/ru_pen_2020.pdf" TargetMode="External"/><Relationship Id="rId_hyperlink_1119" Type="http://schemas.openxmlformats.org/officeDocument/2006/relationships/hyperlink" Target="https://garant1.ru/images/documents/certificate/pen/ds_igly_pen_s_28_08_2020.pdf" TargetMode="External"/><Relationship Id="rId_hyperlink_1120" Type="http://schemas.openxmlformats.org/officeDocument/2006/relationships/hyperlink" Target="https://garant1.ru/catalog/kolyucshie/igly-dlya-shpric-ruchek-sfm/igly-dlya-shprits-ruchek-31g-025-h-6-mm_4036534300022" TargetMode="External"/><Relationship Id="rId_hyperlink_1121" Type="http://schemas.openxmlformats.org/officeDocument/2006/relationships/hyperlink" Target="https://garant1.ru/images/documents/certificate/pen/ru_pen_2020.pdf" TargetMode="External"/><Relationship Id="rId_hyperlink_1122" Type="http://schemas.openxmlformats.org/officeDocument/2006/relationships/hyperlink" Target="https://garant1.ru/images/documents/certificate/pen/ds_igly_pen_s_28_08_2020.pdf" TargetMode="External"/><Relationship Id="rId_hyperlink_1123" Type="http://schemas.openxmlformats.org/officeDocument/2006/relationships/hyperlink" Target="https://garant1.ru/catalog/kolyucshie/igly-dlya-shpric-ruchek-sfm/igly-dlya-shprits-ruchek-31g-025-h-8-mm_4036534298022" TargetMode="External"/><Relationship Id="rId_hyperlink_1124" Type="http://schemas.openxmlformats.org/officeDocument/2006/relationships/hyperlink" Target="https://garant1.ru/images/documents/certificate/pen/ru_pen_2020.pdf" TargetMode="External"/><Relationship Id="rId_hyperlink_1125" Type="http://schemas.openxmlformats.org/officeDocument/2006/relationships/hyperlink" Target="https://garant1.ru/images/documents/certificate/pen/ds_igly_pen_s_28_08_2020.pdf" TargetMode="External"/><Relationship Id="rId_hyperlink_1126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7" Type="http://schemas.openxmlformats.org/officeDocument/2006/relationships/hyperlink" Target="https://garant1.ru/catalog/kolyucshie/igly-dlya-shpric-ruchek-sfm/igly-dlya-shprits-ruchek-30g-030-h-8-mm_4036534295021" TargetMode="External"/><Relationship Id="rId_hyperlink_1128" Type="http://schemas.openxmlformats.org/officeDocument/2006/relationships/hyperlink" Target="https://garant1.ru/images/documents/certificate/pen/ru_pen_2020.pdf" TargetMode="External"/><Relationship Id="rId_hyperlink_1129" Type="http://schemas.openxmlformats.org/officeDocument/2006/relationships/hyperlink" Target="https://garant1.ru/images/documents/certificate/pen/ds_igly_pen_s_28_08_2020.pdf" TargetMode="External"/><Relationship Id="rId_hyperlink_1130" Type="http://schemas.openxmlformats.org/officeDocument/2006/relationships/hyperlink" Target="https://garant1.ru/catalog/kolyucshie/igly-dlya-shpric-ruchek-sfm/igly-dlya-shprits-ruchek-29g-033-h-127-mm_4036534293027" TargetMode="External"/><Relationship Id="rId_hyperlink_1131" Type="http://schemas.openxmlformats.org/officeDocument/2006/relationships/hyperlink" Target="https://garant1.ru/images/documents/certificate/pen/ru_pen_2020.pdf" TargetMode="External"/><Relationship Id="rId_hyperlink_1132" Type="http://schemas.openxmlformats.org/officeDocument/2006/relationships/hyperlink" Target="https://garant1.ru/images/documents/certificate/pen/ds_igly_pen_s_28_08_2020.pdf" TargetMode="External"/><Relationship Id="rId_hyperlink_1133" Type="http://schemas.openxmlformats.org/officeDocument/2006/relationships/hyperlink" Target="https://garant1.ru/catalog/kolyucshie/igly-inekcionnye/igla-odnorazovaya-sterilnaya-05-h-25-mm-25g_4036534302026" TargetMode="External"/><Relationship Id="rId_hyperlink_1134" Type="http://schemas.openxmlformats.org/officeDocument/2006/relationships/hyperlink" Target="https://garant1.ru/images/documents/certificate/igly/ru-13128-ot-12_01_2021.pdf" TargetMode="External"/><Relationship Id="rId_hyperlink_1135" Type="http://schemas.openxmlformats.org/officeDocument/2006/relationships/hyperlink" Target="https://garant1.ru/images/documents/certificate/aotkaznoe/otkaznoe-pismo.pdf" TargetMode="External"/><Relationship Id="rId_hyperlink_1136" Type="http://schemas.openxmlformats.org/officeDocument/2006/relationships/hyperlink" Target="https://garant1.ru/catalog/kolyucshie/igly-inekcionnye/igly-medicinskie-inekcionnye-sfm-1-6-h-40-mm-16g-tw-100" TargetMode="External"/><Relationship Id="rId_hyperlink_1137" Type="http://schemas.openxmlformats.org/officeDocument/2006/relationships/hyperlink" Target="https://garant1.ru/images/documents/certificate/igly/ru-13128-ot-12_01_2021.pdf" TargetMode="External"/><Relationship Id="rId_hyperlink_1138" Type="http://schemas.openxmlformats.org/officeDocument/2006/relationships/hyperlink" Target="https://garant1.ru/images/documents/certificate/aotkaznoe/otkaznoe-pismo.pdf" TargetMode="External"/><Relationship Id="rId_hyperlink_1139" Type="http://schemas.openxmlformats.org/officeDocument/2006/relationships/hyperlink" Target="https://garant1.ru/catalog/kolyucshie/igly-inekcionnye/igla-odnorazovaya-sterilnaya-06-h-25-mm-23g_4036534303023" TargetMode="External"/><Relationship Id="rId_hyperlink_1140" Type="http://schemas.openxmlformats.org/officeDocument/2006/relationships/hyperlink" Target="https://garant1.ru/images/documents/certificate/igly/ru-13128-ot-12_01_2021.pdf" TargetMode="External"/><Relationship Id="rId_hyperlink_1141" Type="http://schemas.openxmlformats.org/officeDocument/2006/relationships/hyperlink" Target="https://garant1.ru/images/documents/certificate/aotkaznoe/otkaznoe-pismo.pdf" TargetMode="External"/><Relationship Id="rId_hyperlink_1142" Type="http://schemas.openxmlformats.org/officeDocument/2006/relationships/hyperlink" Target="https://garant1.ru/catalog/kolyucshie/igly-inekcionnye/igla-odnorazovaya-sterilnaya-07-h-30-mm-22g_4036534304020" TargetMode="External"/><Relationship Id="rId_hyperlink_1143" Type="http://schemas.openxmlformats.org/officeDocument/2006/relationships/hyperlink" Target="https://garant1.ru/images/documents/certificate/igly/ru-13128-ot-12_01_2021.pdf" TargetMode="External"/><Relationship Id="rId_hyperlink_1144" Type="http://schemas.openxmlformats.org/officeDocument/2006/relationships/hyperlink" Target="https://garant1.ru/images/documents/certificate/aotkaznoe/otkaznoe-pismo.pdf" TargetMode="External"/><Relationship Id="rId_hyperlink_1145" Type="http://schemas.openxmlformats.org/officeDocument/2006/relationships/hyperlink" Target="https://garant1.ru/catalog/kolyucshie/igly-inekcionnye/igla-odnorazovaya-sterilnaya-07-h-40-mm-22g_4036534310021" TargetMode="External"/><Relationship Id="rId_hyperlink_1146" Type="http://schemas.openxmlformats.org/officeDocument/2006/relationships/hyperlink" Target="https://garant1.ru/images/documents/certificate/igly/ru-13128-ot-12_01_2021.pdf" TargetMode="External"/><Relationship Id="rId_hyperlink_1147" Type="http://schemas.openxmlformats.org/officeDocument/2006/relationships/hyperlink" Target="https://garant1.ru/images/documents/certificate/aotkaznoe/otkaznoe-pismo.pdf" TargetMode="External"/><Relationship Id="rId_hyperlink_1148" Type="http://schemas.openxmlformats.org/officeDocument/2006/relationships/hyperlink" Target="https://garant1.ru/catalog/kolyucshie/igly-inekcionnye/igla-odnorazovaya-sterilnaya-08-h-40-mm-21g_4036534305027" TargetMode="External"/><Relationship Id="rId_hyperlink_1149" Type="http://schemas.openxmlformats.org/officeDocument/2006/relationships/hyperlink" Target="https://garant1.ru/images/documents/certificate/igly/ru-13128-ot-12_01_2021.pdf" TargetMode="External"/><Relationship Id="rId_hyperlink_1150" Type="http://schemas.openxmlformats.org/officeDocument/2006/relationships/hyperlink" Target="https://garant1.ru/images/documents/certificate/aotkaznoe/otkaznoe-pismo.pdf" TargetMode="External"/><Relationship Id="rId_hyperlink_1151" Type="http://schemas.openxmlformats.org/officeDocument/2006/relationships/hyperlink" Target="https://garant1.ru/catalog/kolyucshie/igly-inekcionnye/igla-odnorazovaya-sterilnaya-09-h-40-mm-20g_4036534306123" TargetMode="External"/><Relationship Id="rId_hyperlink_1152" Type="http://schemas.openxmlformats.org/officeDocument/2006/relationships/hyperlink" Target="https://garant1.ru/images/documents/certificate/igly/ru-13128-ot-12_01_2021.pdf" TargetMode="External"/><Relationship Id="rId_hyperlink_1153" Type="http://schemas.openxmlformats.org/officeDocument/2006/relationships/hyperlink" Target="https://garant1.ru/images/documents/certificate/aotkaznoe/otkaznoe-pismo.pdf" TargetMode="External"/><Relationship Id="rId_hyperlink_1154" Type="http://schemas.openxmlformats.org/officeDocument/2006/relationships/hyperlink" Target="https://garant1.ru/catalog/kolyucshie/igly-inekcionnye/igla-odnorazovaya-sterilnaya-11-h-40-mm-19g_4036534307021" TargetMode="External"/><Relationship Id="rId_hyperlink_1155" Type="http://schemas.openxmlformats.org/officeDocument/2006/relationships/hyperlink" Target="https://garant1.ru/images/documents/certificate/igly/ru-13128-ot-12_01_2021.pdf" TargetMode="External"/><Relationship Id="rId_hyperlink_1156" Type="http://schemas.openxmlformats.org/officeDocument/2006/relationships/hyperlink" Target="https://garant1.ru/images/documents/certificate/aotkaznoe/otkaznoe-pismo.pdf" TargetMode="External"/><Relationship Id="rId_hyperlink_1157" Type="http://schemas.openxmlformats.org/officeDocument/2006/relationships/hyperlink" Target="https://garant1.ru/catalog/kolyucshie/igly-inekcionnye/igla-odnorazovaya-sterilnaya-12-h-40-mm-18g_4036534308028" TargetMode="External"/><Relationship Id="rId_hyperlink_1158" Type="http://schemas.openxmlformats.org/officeDocument/2006/relationships/hyperlink" Target="https://garant1.ru/images/documents/certificate/igly/ru-13128-ot-12_01_2021.pdf" TargetMode="External"/><Relationship Id="rId_hyperlink_1159" Type="http://schemas.openxmlformats.org/officeDocument/2006/relationships/hyperlink" Target="https://garant1.ru/catalog/kolyucshie/igly-inekcionnye/igla-odnorazovaya-sterilnaya-14-h-40-mm-17g_4036534315026" TargetMode="External"/><Relationship Id="rId_hyperlink_1160" Type="http://schemas.openxmlformats.org/officeDocument/2006/relationships/hyperlink" Target="https://garant1.ru/images/documents/certificate/igly/ru-13128-ot-12_01_2021.pdf" TargetMode="External"/><Relationship Id="rId_hyperlink_1161" Type="http://schemas.openxmlformats.org/officeDocument/2006/relationships/hyperlink" Target="https://garant1.ru/images/documents/certificate/aotkaznoe/otkaznoe-pismo.pdf" TargetMode="External"/><Relationship Id="rId_hyperlink_1162" Type="http://schemas.openxmlformats.org/officeDocument/2006/relationships/hyperlink" Target="https://garant1.ru/catalog/kolyucshie/igly-dlya-mezoterapii/igla-sterilnaya-02-h-4-mm-33g-sfm-50-sht_4036534317020" TargetMode="External"/><Relationship Id="rId_hyperlink_1163" Type="http://schemas.openxmlformats.org/officeDocument/2006/relationships/hyperlink" Target="https://garant1.ru/images/documents/certificate/mezo/ru_mezo.pdf" TargetMode="External"/><Relationship Id="rId_hyperlink_1164" Type="http://schemas.openxmlformats.org/officeDocument/2006/relationships/hyperlink" Target="https://garant1.ru/images/documents/certificate/aotkaznoe/otkaznoe-pismo.pdf" TargetMode="External"/><Relationship Id="rId_hyperlink_1165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6" Type="http://schemas.openxmlformats.org/officeDocument/2006/relationships/hyperlink" Target="https://garant1.ru/images/documents/certificate/mezo/ru_mezo.pdf" TargetMode="External"/><Relationship Id="rId_hyperlink_1167" Type="http://schemas.openxmlformats.org/officeDocument/2006/relationships/hyperlink" Target="https://garant1.ru/images/documents/certificate/aotkaznoe/otkaznoe-pismo.pdf" TargetMode="External"/><Relationship Id="rId_hyperlink_1168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69" Type="http://schemas.openxmlformats.org/officeDocument/2006/relationships/hyperlink" Target="https://garant1.ru/images/documents/certificate/mezo/ru_mezo.pdf" TargetMode="External"/><Relationship Id="rId_hyperlink_1170" Type="http://schemas.openxmlformats.org/officeDocument/2006/relationships/hyperlink" Target="https://garant1.ru/images/documents/certificate/aotkaznoe/otkaznoe-pismo.pdf" TargetMode="External"/><Relationship Id="rId_hyperlink_1171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2" Type="http://schemas.openxmlformats.org/officeDocument/2006/relationships/hyperlink" Target="https://garant1.ru/images/documents/certificate/mezo/ru_mezo.pdf" TargetMode="External"/><Relationship Id="rId_hyperlink_1173" Type="http://schemas.openxmlformats.org/officeDocument/2006/relationships/hyperlink" Target="https://garant1.ru/images/documents/certificate/aotkaznoe/otkaznoe-pismo.pdf" TargetMode="External"/><Relationship Id="rId_hyperlink_1174" Type="http://schemas.openxmlformats.org/officeDocument/2006/relationships/hyperlink" Target="https://garant1.ru/catalog/kolyucshie/igly-dlya-mezoterapii/igla-sterilnaya-02-h-6-mm-33g-sfm-100-sht_4036534318027" TargetMode="External"/><Relationship Id="rId_hyperlink_1175" Type="http://schemas.openxmlformats.org/officeDocument/2006/relationships/hyperlink" Target="https://garant1.ru/images/documents/certificate/mezo/ru_mezo.pdf" TargetMode="External"/><Relationship Id="rId_hyperlink_1176" Type="http://schemas.openxmlformats.org/officeDocument/2006/relationships/hyperlink" Target="https://garant1.ru/images/documents/certificate/aotkaznoe/otkaznoe-pismo.pdf" TargetMode="External"/><Relationship Id="rId_hyperlink_1177" Type="http://schemas.openxmlformats.org/officeDocument/2006/relationships/hyperlink" Target="https://garant1.ru/catalog/kolyucshie/igly-dlya-mezoterapii/igla-sterilnaya-02-h-4-mm-33g-sfm-100-sht-2_4036534319024" TargetMode="External"/><Relationship Id="rId_hyperlink_1178" Type="http://schemas.openxmlformats.org/officeDocument/2006/relationships/hyperlink" Target="https://garant1.ru/images/documents/certificate/mezo/ru_mezo.pdf" TargetMode="External"/><Relationship Id="rId_hyperlink_1179" Type="http://schemas.openxmlformats.org/officeDocument/2006/relationships/hyperlink" Target="https://garant1.ru/images/documents/certificate/aotkaznoe/otkaznoe-pismo.pdf" TargetMode="External"/><Relationship Id="rId_hyperlink_1180" Type="http://schemas.openxmlformats.org/officeDocument/2006/relationships/hyperlink" Target="https://garant1.ru/catalog/kolyucshie/igly-dlya-mezoterapii/igla-sterilnaya-023-h-4-mm-32g-sfm-50-sht_4036534321027" TargetMode="External"/><Relationship Id="rId_hyperlink_1181" Type="http://schemas.openxmlformats.org/officeDocument/2006/relationships/hyperlink" Target="https://garant1.ru/images/documents/certificate/mezo/ru_mezo.pdf" TargetMode="External"/><Relationship Id="rId_hyperlink_1182" Type="http://schemas.openxmlformats.org/officeDocument/2006/relationships/hyperlink" Target="https://garant1.ru/images/documents/certificate/aotkaznoe/otkaznoe-pismo.pdf" TargetMode="External"/><Relationship Id="rId_hyperlink_1183" Type="http://schemas.openxmlformats.org/officeDocument/2006/relationships/hyperlink" Target="https://garant1.ru/catalog/kolyucshie/igly-dlya-mezoterapii/igla-sterilnaya-023-h-6-mm-32g-sfm-100-sht_4036534322024" TargetMode="External"/><Relationship Id="rId_hyperlink_1184" Type="http://schemas.openxmlformats.org/officeDocument/2006/relationships/hyperlink" Target="https://garant1.ru/images/documents/certificate/mezo/ru_mezo.pdf" TargetMode="External"/><Relationship Id="rId_hyperlink_1185" Type="http://schemas.openxmlformats.org/officeDocument/2006/relationships/hyperlink" Target="https://garant1.ru/images/documents/certificate/aotkaznoe/otkaznoe-pismo.pdf" TargetMode="External"/><Relationship Id="rId_hyperlink_1186" Type="http://schemas.openxmlformats.org/officeDocument/2006/relationships/hyperlink" Target="https://garant1.ru/catalog/kolyucshie/igly-dlya-mezoterapii/igla-sterilnaya-023-h-8-mm-32g-sfm-100-sht_4036534323021" TargetMode="External"/><Relationship Id="rId_hyperlink_1187" Type="http://schemas.openxmlformats.org/officeDocument/2006/relationships/hyperlink" Target="https://garant1.ru/images/documents/certificate/mezo/ru_mezo.pdf" TargetMode="External"/><Relationship Id="rId_hyperlink_1188" Type="http://schemas.openxmlformats.org/officeDocument/2006/relationships/hyperlink" Target="https://garant1.ru/images/documents/certificate/aotkaznoe/otkaznoe-pismo.pdf" TargetMode="External"/><Relationship Id="rId_hyperlink_1189" Type="http://schemas.openxmlformats.org/officeDocument/2006/relationships/hyperlink" Target="https://garant1.ru/catalog/kolyucshie/igly-dlya-mezoterapii/igla-sterilnaya-025-h-4-mm-31g-sfm-100-sht_4036534325025" TargetMode="External"/><Relationship Id="rId_hyperlink_1190" Type="http://schemas.openxmlformats.org/officeDocument/2006/relationships/hyperlink" Target="https://garant1.ru/images/documents/certificate/mezo/ru_mezo.pdf" TargetMode="External"/><Relationship Id="rId_hyperlink_1191" Type="http://schemas.openxmlformats.org/officeDocument/2006/relationships/hyperlink" Target="https://garant1.ru/images/documents/certificate/aotkaznoe/otkaznoe-pismo.pdf" TargetMode="External"/><Relationship Id="rId_hyperlink_1192" Type="http://schemas.openxmlformats.org/officeDocument/2006/relationships/hyperlink" Target="https://garant1.ru/catalog/kolyucshie/igly-dlya-mezoterapii/igla-sterilnaya-025-h-6-mm-31g-sfm-100-sht_4036534326022" TargetMode="External"/><Relationship Id="rId_hyperlink_1193" Type="http://schemas.openxmlformats.org/officeDocument/2006/relationships/hyperlink" Target="https://garant1.ru/images/documents/certificate/mezo/ru_mezo.pdf" TargetMode="External"/><Relationship Id="rId_hyperlink_1194" Type="http://schemas.openxmlformats.org/officeDocument/2006/relationships/hyperlink" Target="https://garant1.ru/images/documents/certificate/aotkaznoe/otkaznoe-pismo.pdf" TargetMode="External"/><Relationship Id="rId_hyperlink_1195" Type="http://schemas.openxmlformats.org/officeDocument/2006/relationships/hyperlink" Target="https://garant1.ru/catalog/kolyucshie/igly-dlya-mezoterapii/igla-sterilnaya-025-h-8-mm-31g-sfm-100-sht_4036534327029" TargetMode="External"/><Relationship Id="rId_hyperlink_1196" Type="http://schemas.openxmlformats.org/officeDocument/2006/relationships/hyperlink" Target="https://garant1.ru/images/documents/certificate/mezo/ru_mezo.pdf" TargetMode="External"/><Relationship Id="rId_hyperlink_1197" Type="http://schemas.openxmlformats.org/officeDocument/2006/relationships/hyperlink" Target="https://garant1.ru/images/documents/certificate/aotkaznoe/otkaznoe-pismo.pdf" TargetMode="External"/><Relationship Id="rId_hyperlink_1198" Type="http://schemas.openxmlformats.org/officeDocument/2006/relationships/hyperlink" Target="https://garant1.ru/catalog/kolyucshie/igly-dlya-mezoterapii/igla-sterilnaya-03-h-4-mm-30g-sfm-100-sht-2_4036534329023" TargetMode="External"/><Relationship Id="rId_hyperlink_1199" Type="http://schemas.openxmlformats.org/officeDocument/2006/relationships/hyperlink" Target="https://garant1.ru/images/documents/certificate/mezo/ru_mezo.pdf" TargetMode="External"/><Relationship Id="rId_hyperlink_1200" Type="http://schemas.openxmlformats.org/officeDocument/2006/relationships/hyperlink" Target="https://garant1.ru/images/documents/certificate/aotkaznoe/otkaznoe-pismo.pdf" TargetMode="External"/><Relationship Id="rId_hyperlink_1201" Type="http://schemas.openxmlformats.org/officeDocument/2006/relationships/hyperlink" Target="https://garant1.ru/catalog/kolyucshie/igly-dlya-mezoterapii/igla-sterilnaya-03-h-6-mm-30g-sfm-100-sht-2_4036534330029" TargetMode="External"/><Relationship Id="rId_hyperlink_1202" Type="http://schemas.openxmlformats.org/officeDocument/2006/relationships/hyperlink" Target="https://garant1.ru/images/documents/certificate/mezo/ru_mezo.pdf" TargetMode="External"/><Relationship Id="rId_hyperlink_1203" Type="http://schemas.openxmlformats.org/officeDocument/2006/relationships/hyperlink" Target="https://garant1.ru/images/documents/certificate/aotkaznoe/otkaznoe-pismo.pdf" TargetMode="External"/><Relationship Id="rId_hyperlink_1204" Type="http://schemas.openxmlformats.org/officeDocument/2006/relationships/hyperlink" Target="https://garant1.ru/catalog/kolyucshie/igly-dlya-mezoterapii/igla-sterilnaya-03-h-8-mm-30g-sfm-100-sht-2_4036534332023" TargetMode="External"/><Relationship Id="rId_hyperlink_1205" Type="http://schemas.openxmlformats.org/officeDocument/2006/relationships/hyperlink" Target="https://garant1.ru/images/documents/certificate/mezo/ru_mezo.pdf" TargetMode="External"/><Relationship Id="rId_hyperlink_1206" Type="http://schemas.openxmlformats.org/officeDocument/2006/relationships/hyperlink" Target="https://garant1.ru/images/documents/certificate/aotkaznoe/otkaznoe-pismo.pdf" TargetMode="External"/><Relationship Id="rId_hyperlink_1207" Type="http://schemas.openxmlformats.org/officeDocument/2006/relationships/hyperlink" Target="https://garant1.ru/catalog/kolyucshie/igly-dlya-mezoterapii/igla-sterilnaya-03-h-8-mm-30g-sfm-100-sht_4036534331026" TargetMode="External"/><Relationship Id="rId_hyperlink_1208" Type="http://schemas.openxmlformats.org/officeDocument/2006/relationships/hyperlink" Target="https://garant1.ru/images/documents/certificate/mezo/ru_mezo.pdf" TargetMode="External"/><Relationship Id="rId_hyperlink_1209" Type="http://schemas.openxmlformats.org/officeDocument/2006/relationships/hyperlink" Target="https://garant1.ru/images/documents/certificate/aotkaznoe/otkaznoe-pismo.pdf" TargetMode="External"/><Relationship Id="rId_hyperlink_1210" Type="http://schemas.openxmlformats.org/officeDocument/2006/relationships/hyperlink" Target="https://garant1.ru/catalog/rentgenplyonka/zelyonochuvstvitelnaya/sfm-x-ray-gf-13h18-zelyonochuvstvitelnaya_4061629089001" TargetMode="External"/><Relationship Id="rId_hyperlink_1211" Type="http://schemas.openxmlformats.org/officeDocument/2006/relationships/hyperlink" Target="https://garant1.ru/images/documents/certificate/rentgen-sine-zelo/rentgen-sinyaya-zelyonaya-mammo-_organized.pdf" TargetMode="External"/><Relationship Id="rId_hyperlink_1212" Type="http://schemas.openxmlformats.org/officeDocument/2006/relationships/hyperlink" Target="https://garant1.ru/images/documents/certificate/rentgen-sine-zelo/rentgen-sinyaya-zelyonaya-mammo-_organized-1-.pdf" TargetMode="External"/><Relationship Id="rId_hyperlink_1213" Type="http://schemas.openxmlformats.org/officeDocument/2006/relationships/hyperlink" Target="https://garant1.ru/catalog/rentgenplyonka/zelyonochuvstvitelnaya/sfm-x-ray-gf-15h40-zelyonochuvstvitelnaya_4061629092001" TargetMode="External"/><Relationship Id="rId_hyperlink_1214" Type="http://schemas.openxmlformats.org/officeDocument/2006/relationships/hyperlink" Target="https://garant1.ru/images/documents/certificate/rentgen-sine-zelo/rentgen-sinyaya-zelyonaya-mammo-_organized.pdf" TargetMode="External"/><Relationship Id="rId_hyperlink_1215" Type="http://schemas.openxmlformats.org/officeDocument/2006/relationships/hyperlink" Target="https://garant1.ru/images/documents/certificate/rentgen-sine-zelo/rentgen-sinyaya-zelyonaya-mammo-_organized-1-.pdf" TargetMode="External"/><Relationship Id="rId_hyperlink_1216" Type="http://schemas.openxmlformats.org/officeDocument/2006/relationships/hyperlink" Target="https://garant1.ru/catalog/rentgenplyonka/zelyonochuvstvitelnaya/sfm-x-ray-gf-20h40-zelyonochuvstvitelnaya_4061629096009" TargetMode="External"/><Relationship Id="rId_hyperlink_1217" Type="http://schemas.openxmlformats.org/officeDocument/2006/relationships/hyperlink" Target="https://garant1.ru/images/documents/certificate/rentgen-sine-zelo/rentgen-sinyaya-zelyonaya-mammo-_organized.pdf" TargetMode="External"/><Relationship Id="rId_hyperlink_1218" Type="http://schemas.openxmlformats.org/officeDocument/2006/relationships/hyperlink" Target="https://garant1.ru/images/documents/certificate/rentgen-sine-zelo/rentgen-sinyaya-zelyonaya-mammo-_organized-1-.pdf" TargetMode="External"/><Relationship Id="rId_hyperlink_1219" Type="http://schemas.openxmlformats.org/officeDocument/2006/relationships/hyperlink" Target="https://garant1.ru/catalog/rentgenplyonka/zelyonochuvstvitelnaya/sfm-x-ray-gf-18h24-zelyonochuvstvitelnaya_4061629093008" TargetMode="External"/><Relationship Id="rId_hyperlink_1220" Type="http://schemas.openxmlformats.org/officeDocument/2006/relationships/hyperlink" Target="https://garant1.ru/images/documents/certificate/rentgen-sine-zelo/rentgen-sinyaya-zelyonaya-mammo-_organized.pdf" TargetMode="External"/><Relationship Id="rId_hyperlink_1221" Type="http://schemas.openxmlformats.org/officeDocument/2006/relationships/hyperlink" Target="https://garant1.ru/images/documents/certificate/rentgen-sine-zelo/rentgen-sinyaya-zelyonaya-mammo-_organized-1-.pdf" TargetMode="External"/><Relationship Id="rId_hyperlink_1222" Type="http://schemas.openxmlformats.org/officeDocument/2006/relationships/hyperlink" Target="https://garant1.ru/catalog/rentgenplyonka/zelyonochuvstvitelnaya/sfm-x-ray-gf-18h43-zelyonochuvstvitelnaya_4061629094005" TargetMode="External"/><Relationship Id="rId_hyperlink_1223" Type="http://schemas.openxmlformats.org/officeDocument/2006/relationships/hyperlink" Target="https://garant1.ru/images/documents/certificate/rentgen-sine-zelo/rentgen-sinyaya-zelyonaya-mammo-_organized.pdf" TargetMode="External"/><Relationship Id="rId_hyperlink_1224" Type="http://schemas.openxmlformats.org/officeDocument/2006/relationships/hyperlink" Target="https://garant1.ru/images/documents/certificate/rentgen-sine-zelo/rentgen-sinyaya-zelyonaya-mammo-_organized-1-.pdf" TargetMode="External"/><Relationship Id="rId_hyperlink_1225" Type="http://schemas.openxmlformats.org/officeDocument/2006/relationships/hyperlink" Target="https://garant1.ru/catalog/rentgenplyonka/zelyonochuvstvitelnaya/sfm-x-ray-gf-24h30-zelyonochuvstvitelnaya_4061629099000" TargetMode="External"/><Relationship Id="rId_hyperlink_1226" Type="http://schemas.openxmlformats.org/officeDocument/2006/relationships/hyperlink" Target="https://garant1.ru/images/documents/certificate/rentgen-sine-zelo/rentgen-sinyaya-zelyonaya-mammo-_organized.pdf" TargetMode="External"/><Relationship Id="rId_hyperlink_1227" Type="http://schemas.openxmlformats.org/officeDocument/2006/relationships/hyperlink" Target="https://garant1.ru/images/documents/certificate/rentgen-sine-zelo/rentgen-sinyaya-zelyonaya-mammo-_organized-1-.pdf" TargetMode="External"/><Relationship Id="rId_hyperlink_1228" Type="http://schemas.openxmlformats.org/officeDocument/2006/relationships/hyperlink" Target="https://garant1.ru/catalog/rentgenplyonka/zelyonochuvstvitelnaya/sfm-x-ray-gf-30h40-zelyonochuvstvitelnaya_4061629105008" TargetMode="External"/><Relationship Id="rId_hyperlink_1229" Type="http://schemas.openxmlformats.org/officeDocument/2006/relationships/hyperlink" Target="https://garant1.ru/images/documents/certificate/rentgen-sine-zelo/rentgen-sinyaya-zelyonaya-mammo-_organized.pdf" TargetMode="External"/><Relationship Id="rId_hyperlink_1230" Type="http://schemas.openxmlformats.org/officeDocument/2006/relationships/hyperlink" Target="https://garant1.ru/images/documents/certificate/rentgen-sine-zelo/rentgen-sinyaya-zelyonaya-mammo-_organized-1-.pdf" TargetMode="External"/><Relationship Id="rId_hyperlink_1231" Type="http://schemas.openxmlformats.org/officeDocument/2006/relationships/hyperlink" Target="https://garant1.ru/catalog/rentgenplyonka/zelyonochuvstvitelnaya/sfm-x-ray-gf-35h35-zelyonochuvstvitelnaya_4061629108009" TargetMode="External"/><Relationship Id="rId_hyperlink_1232" Type="http://schemas.openxmlformats.org/officeDocument/2006/relationships/hyperlink" Target="https://garant1.ru/images/documents/certificate/rentgen-sine-zelo/rentgen-sinyaya-zelyonaya-mammo-_organized.pdf" TargetMode="External"/><Relationship Id="rId_hyperlink_1233" Type="http://schemas.openxmlformats.org/officeDocument/2006/relationships/hyperlink" Target="https://garant1.ru/images/documents/certificate/rentgen-sine-zelo/rentgen-sinyaya-zelyonaya-mammo-_organized-1-.pdf" TargetMode="External"/><Relationship Id="rId_hyperlink_1234" Type="http://schemas.openxmlformats.org/officeDocument/2006/relationships/hyperlink" Target="https://garant1.ru/catalog/rentgenplyonka/zelyonochuvstvitelnaya/sfm-x-ray-gf-35h43-zelyonochuvstvitelnaya_4061629109006" TargetMode="External"/><Relationship Id="rId_hyperlink_1235" Type="http://schemas.openxmlformats.org/officeDocument/2006/relationships/hyperlink" Target="https://garant1.ru/images/documents/certificate/rentgen-sine-zelo/rentgen-sinyaya-zelyonaya-mammo-_organized.pdf" TargetMode="External"/><Relationship Id="rId_hyperlink_1236" Type="http://schemas.openxmlformats.org/officeDocument/2006/relationships/hyperlink" Target="https://garant1.ru/images/documents/certificate/rentgen-sine-zelo/rentgen-sinyaya-zelyonaya-mammo-_organized-1-.pdf" TargetMode="External"/><Relationship Id="rId_hyperlink_1237" Type="http://schemas.openxmlformats.org/officeDocument/2006/relationships/hyperlink" Target="https://garant1.ru/catalog/rentgenplyonka/sinechuvstvitelnaya/sfm-x-ray-gf-13h18-sinechuvstvitelnaya_4061629023005" TargetMode="External"/><Relationship Id="rId_hyperlink_1238" Type="http://schemas.openxmlformats.org/officeDocument/2006/relationships/hyperlink" Target="https://garant1.ru/images/documents/certificate/rentgen-sine-zelo/rentgen-sinyaya-zelyonaya-mammo-_organized.pdf" TargetMode="External"/><Relationship Id="rId_hyperlink_1239" Type="http://schemas.openxmlformats.org/officeDocument/2006/relationships/hyperlink" Target="https://garant1.ru/images/documents/certificate/rentgen-sine-zelo/rentgen-sinyaya-zelyonaya-mammo-_organized-1-.pdf" TargetMode="External"/><Relationship Id="rId_hyperlink_1240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1" Type="http://schemas.openxmlformats.org/officeDocument/2006/relationships/hyperlink" Target="https://garant1.ru/images/documents/certificate/rentgen-sine-zelo/rentgen-sinyaya-zelyonaya-mammo-_organized.pdf" TargetMode="External"/><Relationship Id="rId_hyperlink_1242" Type="http://schemas.openxmlformats.org/officeDocument/2006/relationships/hyperlink" Target="https://garant1.ru/images/documents/certificate/rentgen-sine-zelo/rentgen-sinyaya-zelyonaya-mammo-_organized-1-.pdf" TargetMode="External"/><Relationship Id="rId_hyperlink_1243" Type="http://schemas.openxmlformats.org/officeDocument/2006/relationships/hyperlink" Target="https://garant1.ru/catalog/rentgenplyonka/sinechuvstvitelnaya/sfm-x-ray-gf-15h40-sinechuvstvitelnaya_4061629026006" TargetMode="External"/><Relationship Id="rId_hyperlink_1244" Type="http://schemas.openxmlformats.org/officeDocument/2006/relationships/hyperlink" Target="https://garant1.ru/images/documents/certificate/rentgen-sine-zelo/rentgen-sinyaya-zelyonaya-mammo-_organized.pdf" TargetMode="External"/><Relationship Id="rId_hyperlink_1245" Type="http://schemas.openxmlformats.org/officeDocument/2006/relationships/hyperlink" Target="https://garant1.ru/images/documents/certificate/rentgen-sine-zelo/rentgen-sinyaya-zelyonaya-mammo-_organized-1-.pdf" TargetMode="External"/><Relationship Id="rId_hyperlink_1246" Type="http://schemas.openxmlformats.org/officeDocument/2006/relationships/hyperlink" Target="https://garant1.ru/catalog/rentgenplyonka/sinechuvstvitelnaya/sfm-x-ray-gf-18h24-sinechuvstvitelnaya_4061629027003" TargetMode="External"/><Relationship Id="rId_hyperlink_1247" Type="http://schemas.openxmlformats.org/officeDocument/2006/relationships/hyperlink" Target="https://garant1.ru/images/documents/certificate/rentgen-sine-zelo/rentgen-sinyaya-zelyonaya-mammo-_organized.pdf" TargetMode="External"/><Relationship Id="rId_hyperlink_1248" Type="http://schemas.openxmlformats.org/officeDocument/2006/relationships/hyperlink" Target="https://garant1.ru/images/documents/certificate/rentgen-sine-zelo/rentgen-sinyaya-zelyonaya-mammo-_organized-1-.pdf" TargetMode="External"/><Relationship Id="rId_hyperlink_1249" Type="http://schemas.openxmlformats.org/officeDocument/2006/relationships/hyperlink" Target="https://garant1.ru/catalog/rentgenplyonka/sinechuvstvitelnaya/sfm-x-ray-gf-18h43-sinechuvstvitelnaya_4061629028000" TargetMode="External"/><Relationship Id="rId_hyperlink_1250" Type="http://schemas.openxmlformats.org/officeDocument/2006/relationships/hyperlink" Target="https://garant1.ru/images/documents/certificate/rentgen-sine-zelo/rentgen-sinyaya-zelyonaya-mammo-_organized.pdf" TargetMode="External"/><Relationship Id="rId_hyperlink_1251" Type="http://schemas.openxmlformats.org/officeDocument/2006/relationships/hyperlink" Target="https://garant1.ru/images/documents/certificate/rentgen-sine-zelo/rentgen-sinyaya-zelyonaya-mammo-_organized-1-.pdf" TargetMode="External"/><Relationship Id="rId_hyperlink_1252" Type="http://schemas.openxmlformats.org/officeDocument/2006/relationships/hyperlink" Target="https://garant1.ru/catalog/rentgenplyonka/sinechuvstvitelnaya/sfm-x-ray-gf-20h40-sinechuvstvitelnaya_4061629030003" TargetMode="External"/><Relationship Id="rId_hyperlink_1253" Type="http://schemas.openxmlformats.org/officeDocument/2006/relationships/hyperlink" Target="https://garant1.ru/images/documents/certificate/rentgen-sine-zelo/rentgen-sinyaya-zelyonaya-mammo-_organized.pdf" TargetMode="External"/><Relationship Id="rId_hyperlink_1254" Type="http://schemas.openxmlformats.org/officeDocument/2006/relationships/hyperlink" Target="https://garant1.ru/images/documents/certificate/rentgen-sine-zelo/rentgen-sinyaya-zelyonaya-mammo-_organized-1-.pdf" TargetMode="External"/><Relationship Id="rId_hyperlink_1255" Type="http://schemas.openxmlformats.org/officeDocument/2006/relationships/hyperlink" Target="https://garant1.ru/catalog/rentgenplyonka/sinechuvstvitelnaya/sfm-x-ray-gf-24h30-sinechuvstvitelnaya_4061629033004" TargetMode="External"/><Relationship Id="rId_hyperlink_1256" Type="http://schemas.openxmlformats.org/officeDocument/2006/relationships/hyperlink" Target="https://garant1.ru/images/documents/certificate/rentgen-sine-zelo/rentgen-sinyaya-zelyonaya-mammo-_organized.pdf" TargetMode="External"/><Relationship Id="rId_hyperlink_1257" Type="http://schemas.openxmlformats.org/officeDocument/2006/relationships/hyperlink" Target="https://garant1.ru/images/documents/certificate/rentgen-sine-zelo/rentgen-sinyaya-zelyonaya-mammo-_organized-1-.pdf" TargetMode="External"/><Relationship Id="rId_hyperlink_1258" Type="http://schemas.openxmlformats.org/officeDocument/2006/relationships/hyperlink" Target="https://garant1.ru/catalog/rentgenplyonka/sinechuvstvitelnaya/sfm-x-ray-gf-30h40-sinechuvstvitelnaya_4061629039006" TargetMode="External"/><Relationship Id="rId_hyperlink_1259" Type="http://schemas.openxmlformats.org/officeDocument/2006/relationships/hyperlink" Target="https://garant1.ru/images/documents/certificate/rentgen-sine-zelo/rentgen-sinyaya-zelyonaya-mammo-_organized.pdf" TargetMode="External"/><Relationship Id="rId_hyperlink_1260" Type="http://schemas.openxmlformats.org/officeDocument/2006/relationships/hyperlink" Target="https://garant1.ru/images/documents/certificate/rentgen-sine-zelo/rentgen-sinyaya-zelyonaya-mammo-_organized-1-.pdf" TargetMode="External"/><Relationship Id="rId_hyperlink_1261" Type="http://schemas.openxmlformats.org/officeDocument/2006/relationships/hyperlink" Target="https://garant1.ru/catalog/rentgenplyonka/sinechuvstvitelnaya/sfm-x-ray-gf-35h35-sinechuvstvitelnaya_4061629042006" TargetMode="External"/><Relationship Id="rId_hyperlink_1262" Type="http://schemas.openxmlformats.org/officeDocument/2006/relationships/hyperlink" Target="https://garant1.ru/images/documents/certificate/rentgen-sine-zelo/rentgen-sinyaya-zelyonaya-mammo-_organized.pdf" TargetMode="External"/><Relationship Id="rId_hyperlink_1263" Type="http://schemas.openxmlformats.org/officeDocument/2006/relationships/hyperlink" Target="https://garant1.ru/images/documents/certificate/rentgen-sine-zelo/rentgen-sinyaya-zelyonaya-mammo-_organized-1-.pdf" TargetMode="External"/><Relationship Id="rId_hyperlink_1264" Type="http://schemas.openxmlformats.org/officeDocument/2006/relationships/hyperlink" Target="https://garant1.ru/catalog/rentgenplyonka/sinechuvstvitelnaya/sfm-x-ray-gf-35h43-sinechuvstvitelnaya_4061629043003" TargetMode="External"/><Relationship Id="rId_hyperlink_1265" Type="http://schemas.openxmlformats.org/officeDocument/2006/relationships/hyperlink" Target="https://garant1.ru/images/documents/certificate/rentgen-sine-zelo/rentgen-sinyaya-zelyonaya-mammo-_organized.pdf" TargetMode="External"/><Relationship Id="rId_hyperlink_1266" Type="http://schemas.openxmlformats.org/officeDocument/2006/relationships/hyperlink" Target="https://garant1.ru/images/documents/certificate/rentgen-sine-zelo/rentgen-sinyaya-zelyonaya-mammo-_organized-1-.pdf" TargetMode="External"/><Relationship Id="rId_hyperlink_1267" Type="http://schemas.openxmlformats.org/officeDocument/2006/relationships/hyperlink" Target="https://garant1.ru/catalog/rentgenplyonka/mammografiya/plenka-sfm-mammograficheskaya-mammo-mf_4061629135005" TargetMode="External"/><Relationship Id="rId_hyperlink_1268" Type="http://schemas.openxmlformats.org/officeDocument/2006/relationships/hyperlink" Target="https://garant1.ru/images/documents/certificate/rentgen-sine-zelo/rentgen-sinyaya-zelyonaya-mammo-_organized.pdf" TargetMode="External"/><Relationship Id="rId_hyperlink_1269" Type="http://schemas.openxmlformats.org/officeDocument/2006/relationships/hyperlink" Target="https://garant1.ru/images/documents/certificate/obcshee_ru/otkaznoe.pdf" TargetMode="External"/><Relationship Id="rId_hyperlink_1270" Type="http://schemas.openxmlformats.org/officeDocument/2006/relationships/hyperlink" Target="https://garant1.ru/catalog/rentgenplyonka/mammografiya/sfm-mammograficheskaya-mammo-mf-24h30_4061629136002" TargetMode="External"/><Relationship Id="rId_hyperlink_1271" Type="http://schemas.openxmlformats.org/officeDocument/2006/relationships/hyperlink" Target="https://garant1.ru/images/documents/certificate/rentgen-sine-zelo/rentgen-sinyaya-zelyonaya-mammo-_organized.pdf" TargetMode="External"/><Relationship Id="rId_hyperlink_1272" Type="http://schemas.openxmlformats.org/officeDocument/2006/relationships/hyperlink" Target="https://garant1.ru/images/documents/certificate/obcshee_ru/otkaznoe.pdf" TargetMode="External"/><Relationship Id="rId_hyperlink_1273" Type="http://schemas.openxmlformats.org/officeDocument/2006/relationships/hyperlink" Target="https://garant1.ru/catalog/rentgenplyonka/mammografiya/sfm-mammograficheskaya-mammo-mf-24h30_4061629136002#form_subscribe" TargetMode="External"/><Relationship Id="rId_hyperlink_1274" Type="http://schemas.openxmlformats.org/officeDocument/2006/relationships/hyperlink" Target="https://garant1.ru/catalog/rentgenplyonka/flyuorografiya/rentgen-plenka-dlya-flyuorografii-70mm-h-305m-434k_7702335" TargetMode="External"/><Relationship Id="rId_hyperlink_1275" Type="http://schemas.openxmlformats.org/officeDocument/2006/relationships/hyperlink" Target="https://garant1.ru/images/documents/certificate/ru441.pdf" TargetMode="External"/><Relationship Id="rId_hyperlink_1276" Type="http://schemas.openxmlformats.org/officeDocument/2006/relationships/hyperlink" Target="https://garant1.ru/images/documents/certificate/aotkaznoe/otkaznoe-pismo.pdf" TargetMode="External"/><Relationship Id="rId_hyperlink_1277" Type="http://schemas.openxmlformats.org/officeDocument/2006/relationships/hyperlink" Target="https://garant1.ru/catalog/rentgenplyonka/flyuorografiya/rentgen-plenka-dlya-flyuorografii-100mm-h-305m-303k-2_7702392" TargetMode="External"/><Relationship Id="rId_hyperlink_1278" Type="http://schemas.openxmlformats.org/officeDocument/2006/relationships/hyperlink" Target="https://garant1.ru/images/documents/certificate/ru441.pdf" TargetMode="External"/><Relationship Id="rId_hyperlink_1279" Type="http://schemas.openxmlformats.org/officeDocument/2006/relationships/hyperlink" Target="https://garant1.ru/images/documents/certificate/aotkaznoe/otkaznoe-pismo.pdf" TargetMode="External"/><Relationship Id="rId_hyperlink_1280" Type="http://schemas.openxmlformats.org/officeDocument/2006/relationships/hyperlink" Target="https://garant1.ru/catalog/rentgenplyonka/flyuorografiya/rentgen-plenka-dlya-flyuorografii-105mm-h-305m-290k-2_7702343" TargetMode="External"/><Relationship Id="rId_hyperlink_1281" Type="http://schemas.openxmlformats.org/officeDocument/2006/relationships/hyperlink" Target="https://garant1.ru/images/documents/certificate/ru441.pdf" TargetMode="External"/><Relationship Id="rId_hyperlink_1282" Type="http://schemas.openxmlformats.org/officeDocument/2006/relationships/hyperlink" Target="https://garant1.ru/images/documents/certificate/aotkaznoe/otkaznoe-pismo.pdf" TargetMode="External"/><Relationship Id="rId_hyperlink_1283" Type="http://schemas.openxmlformats.org/officeDocument/2006/relationships/hyperlink" Target="https://garant1.ru/catalog/rentgenplyonka/flyuorografiya/rentgen-plenka-dlya-flyuorografii-110mm-h-305m-275k-2_7702350" TargetMode="External"/><Relationship Id="rId_hyperlink_1284" Type="http://schemas.openxmlformats.org/officeDocument/2006/relationships/hyperlink" Target="https://garant1.ru/images/documents/certificate/ru441.pdf" TargetMode="External"/><Relationship Id="rId_hyperlink_1285" Type="http://schemas.openxmlformats.org/officeDocument/2006/relationships/hyperlink" Target="https://garant1.ru/images/documents/certificate/aotkaznoe/otkaznoe-pismo.pdf" TargetMode="External"/><Relationship Id="rId_hyperlink_1286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7" Type="http://schemas.openxmlformats.org/officeDocument/2006/relationships/hyperlink" Target="https://garant1.ru/catalog/rentgenplyonka/flyuorografiya/flyuoroplenka-pfh-t-70-mm-h-305-m_7702798" TargetMode="External"/><Relationship Id="rId_hyperlink_1288" Type="http://schemas.openxmlformats.org/officeDocument/2006/relationships/hyperlink" Target="https://garant1.ru/images/documents/certificate/2-ru_dvb__dvm_medical_x-ray_films_new_address__fsz_2010_08356.pdf" TargetMode="External"/><Relationship Id="rId_hyperlink_1289" Type="http://schemas.openxmlformats.org/officeDocument/2006/relationships/hyperlink" Target="https://garant1.ru/images/documents/certificate/aotkaznoe/otkaznoe-pismo.pdf" TargetMode="External"/><Relationship Id="rId_hyperlink_1290" Type="http://schemas.openxmlformats.org/officeDocument/2006/relationships/hyperlink" Target="https://garant1.ru/catalog/rentgenplyonka/flyuorografiya/rentgen-plenka-dlya-flyuorografii-100mm-h-305m-303k_7702814" TargetMode="External"/><Relationship Id="rId_hyperlink_1291" Type="http://schemas.openxmlformats.org/officeDocument/2006/relationships/hyperlink" Target="https://garant1.ru/images/documents/certificate/2-ru_dvb__dvm_medical_x-ray_films_new_address__fsz_2010_08356.pdf" TargetMode="External"/><Relationship Id="rId_hyperlink_1292" Type="http://schemas.openxmlformats.org/officeDocument/2006/relationships/hyperlink" Target="https://garant1.ru/images/documents/certificate/aotkaznoe/otkaznoe-pismo.pdf" TargetMode="External"/><Relationship Id="rId_hyperlink_1293" Type="http://schemas.openxmlformats.org/officeDocument/2006/relationships/hyperlink" Target="https://garant1.ru/catalog/rentgenplyonka/flyuorografiya/rentgen-plenka-dlya-flyuorografii-105mm-h-305m-290k_7707870" TargetMode="External"/><Relationship Id="rId_hyperlink_1294" Type="http://schemas.openxmlformats.org/officeDocument/2006/relationships/hyperlink" Target="https://garant1.ru/images/documents/certificate/2-ru_dvb__dvm_medical_x-ray_films_new_address__fsz_2010_08356.pdf" TargetMode="External"/><Relationship Id="rId_hyperlink_1295" Type="http://schemas.openxmlformats.org/officeDocument/2006/relationships/hyperlink" Target="https://garant1.ru/images/documents/certificate/aotkaznoe/otkaznoe-pismo.pdf" TargetMode="External"/><Relationship Id="rId_hyperlink_1296" Type="http://schemas.openxmlformats.org/officeDocument/2006/relationships/hyperlink" Target="https://garant1.ru/catalog/rentgenplyonka/flyuorografiya/rentgen-plenka-dlya-flyuorografii-110mm-h-305m-275k_7702806" TargetMode="External"/><Relationship Id="rId_hyperlink_1297" Type="http://schemas.openxmlformats.org/officeDocument/2006/relationships/hyperlink" Target="https://garant1.ru/images/documents/certificate/2-ru_dvb__dvm_medical_x-ray_films_new_address__fsz_2010_08356.pdf" TargetMode="External"/><Relationship Id="rId_hyperlink_1298" Type="http://schemas.openxmlformats.org/officeDocument/2006/relationships/hyperlink" Target="https://garant1.ru/images/documents/certificate/aotkaznoe/otkaznoe-pismo.pdf" TargetMode="External"/><Relationship Id="rId_hyperlink_1299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300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301" Type="http://schemas.openxmlformats.org/officeDocument/2006/relationships/hyperlink" Target="https://garant1.ru/images/documents/certificate/d-speed_e-speed_f-speed/ru_rzn_2017-6629_10_06_2021_26_12_2017_speed.pdf" TargetMode="External"/><Relationship Id="rId_hyperlink_1302" Type="http://schemas.openxmlformats.org/officeDocument/2006/relationships/hyperlink" Target="https://garant1.ru/images/documents/certificate/obcshee_ru/otkaznoe.pdf" TargetMode="External"/><Relationship Id="rId_hyperlink_1303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4" Type="http://schemas.openxmlformats.org/officeDocument/2006/relationships/hyperlink" Target="https://garant1.ru/images/documents/certificate/d-speed_e-speed_f-speed/ru_rzn_2017-6629_10_06_2021_26_12_2017_speed.pdf" TargetMode="External"/><Relationship Id="rId_hyperlink_1305" Type="http://schemas.openxmlformats.org/officeDocument/2006/relationships/hyperlink" Target="https://garant1.ru/images/documents/certificate/obcshee_ru/otkaznoe.pdf" TargetMode="External"/><Relationship Id="rId_hyperlink_1306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7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08" Type="http://schemas.openxmlformats.org/officeDocument/2006/relationships/hyperlink" Target="https://garant1.ru/images/documents/certificate/d-speed_e-speed_f-speed/ru_rzn_2017-6629_10_06_2021_26_12_2017_speed.pdf" TargetMode="External"/><Relationship Id="rId_hyperlink_1309" Type="http://schemas.openxmlformats.org/officeDocument/2006/relationships/hyperlink" Target="https://garant1.ru/images/documents/certificate/obcshee_ru/otkaznoe.pdf" TargetMode="External"/><Relationship Id="rId_hyperlink_1310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11" Type="http://schemas.openxmlformats.org/officeDocument/2006/relationships/hyperlink" Target="https://garant1.ru/images/documents/certificate/d-speed_e-speed_f-speed/ru_rzn_2017-6629_10_06_2021_26_12_2017_speed.pdf" TargetMode="External"/><Relationship Id="rId_hyperlink_1312" Type="http://schemas.openxmlformats.org/officeDocument/2006/relationships/hyperlink" Target="https://garant1.ru/images/documents/certificate/obcshee_ru/otkaznoe.pdf" TargetMode="External"/><Relationship Id="rId_hyperlink_1313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4" Type="http://schemas.openxmlformats.org/officeDocument/2006/relationships/hyperlink" Target="https://garant1.ru/images/documents/certificate/ru_rentgen.pdf" TargetMode="External"/><Relationship Id="rId_hyperlink_1315" Type="http://schemas.openxmlformats.org/officeDocument/2006/relationships/hyperlink" Target="https://garant1.ru/images/documents/certificate/deklaraciya_na_plenku_sfm1.jpg" TargetMode="External"/><Relationship Id="rId_hyperlink_1316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7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18" Type="http://schemas.openxmlformats.org/officeDocument/2006/relationships/hyperlink" Target="https://garant1.ru/images/documents/certificate/fsz_2011_09686__ot_28-02-2017__1_.pdf" TargetMode="External"/><Relationship Id="rId_hyperlink_1319" Type="http://schemas.openxmlformats.org/officeDocument/2006/relationships/hyperlink" Target="https://garant1.ru/images/documents/certificate/ergonom_otkaznoe__1_.pdf" TargetMode="External"/><Relationship Id="rId_hyperlink_1320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21" Type="http://schemas.openxmlformats.org/officeDocument/2006/relationships/hyperlink" Target="https://garant1.ru/images/documents/certificate/2-ru_dvb__dvm_medical_x-ray_films_new_address__fsz_2010_08356.pdf" TargetMode="External"/><Relationship Id="rId_hyperlink_1322" Type="http://schemas.openxmlformats.org/officeDocument/2006/relationships/hyperlink" Target="https://garant1.ru/images/documents/certificate/obcshee_ru/otkaznoe.pdf" TargetMode="External"/><Relationship Id="rId_hyperlink_1323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4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5" Type="http://schemas.openxmlformats.org/officeDocument/2006/relationships/hyperlink" Target="https://garant1.ru/images/documents/certificate/2-ru_dvb__dvm_medical_x-ray_films_new_address__fsz_2010_08356.pdf" TargetMode="External"/><Relationship Id="rId_hyperlink_1326" Type="http://schemas.openxmlformats.org/officeDocument/2006/relationships/hyperlink" Target="https://garant1.ru/images/documents/certificate/obcshee_ru/otkaznoe.pdf" TargetMode="External"/><Relationship Id="rId_hyperlink_1327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28" Type="http://schemas.openxmlformats.org/officeDocument/2006/relationships/hyperlink" Target="https://garant1.ru/images/documents/certificate/2-ru_dvb__dvm_medical_x-ray_films_new_address__fsz_2010_08356.pdf" TargetMode="External"/><Relationship Id="rId_hyperlink_1329" Type="http://schemas.openxmlformats.org/officeDocument/2006/relationships/hyperlink" Target="https://garant1.ru/images/documents/certificate/obcshee_ru/otkaznoe.pdf" TargetMode="External"/><Relationship Id="rId_hyperlink_1330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31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2" Type="http://schemas.openxmlformats.org/officeDocument/2006/relationships/hyperlink" Target="https://garant1.ru/images/documents/certificate/2-ru_dvb__dvm_medical_x-ray_films_new_address__fsz_2010_08356.pdf" TargetMode="External"/><Relationship Id="rId_hyperlink_1333" Type="http://schemas.openxmlformats.org/officeDocument/2006/relationships/hyperlink" Target="https://garant1.ru/images/documents/certificate/obcshee_ru/otkaznoe.pdf" TargetMode="External"/><Relationship Id="rId_hyperlink_1334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5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6" Type="http://schemas.openxmlformats.org/officeDocument/2006/relationships/hyperlink" Target="https://garant1.ru/images/documents/certificate/2-ru_dvb__dvm_medical_x-ray_films_new_address__fsz_2010_08356.pdf" TargetMode="External"/><Relationship Id="rId_hyperlink_1337" Type="http://schemas.openxmlformats.org/officeDocument/2006/relationships/hyperlink" Target="https://garant1.ru/images/documents/certificate/obcshee_ru/otkaznoe.pdf" TargetMode="External"/><Relationship Id="rId_hyperlink_1338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39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40" Type="http://schemas.openxmlformats.org/officeDocument/2006/relationships/hyperlink" Target="https://garant1.ru/images/documents/certificate/2-ru_dvb__dvm_medical_x-ray_films_new_address__fsz_2010_08356.pdf" TargetMode="External"/><Relationship Id="rId_hyperlink_1341" Type="http://schemas.openxmlformats.org/officeDocument/2006/relationships/hyperlink" Target="https://garant1.ru/images/documents/certificate/obcshee_ru/otkaznoe.pdf" TargetMode="External"/><Relationship Id="rId_hyperlink_1342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3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4" Type="http://schemas.openxmlformats.org/officeDocument/2006/relationships/hyperlink" Target="https://garant1.ru/images/documents/certificate/2-ru_dvb__dvm_medical_x-ray_films_new_address__fsz_2010_08356.pdf" TargetMode="External"/><Relationship Id="rId_hyperlink_1345" Type="http://schemas.openxmlformats.org/officeDocument/2006/relationships/hyperlink" Target="https://garant1.ru/images/documents/certificate/obcshee_ru/otkaznoe.pdf" TargetMode="External"/><Relationship Id="rId_hyperlink_1346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7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48" Type="http://schemas.openxmlformats.org/officeDocument/2006/relationships/hyperlink" Target="https://garant1.ru/images/documents/certificate/2-ru_dvb__dvm_medical_x-ray_films_new_address__fsz_2010_08356.pdf" TargetMode="External"/><Relationship Id="rId_hyperlink_1349" Type="http://schemas.openxmlformats.org/officeDocument/2006/relationships/hyperlink" Target="https://garant1.ru/images/documents/certificate/obcshee_ru/otkaznoe.pdf" TargetMode="External"/><Relationship Id="rId_hyperlink_1350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51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2" Type="http://schemas.openxmlformats.org/officeDocument/2006/relationships/hyperlink" Target="https://garant1.ru/images/documents/certificate/trimax_dve_txe_txb/ru_2017_trimaks_dve_txe_txb.pdf" TargetMode="External"/><Relationship Id="rId_hyperlink_1353" Type="http://schemas.openxmlformats.org/officeDocument/2006/relationships/hyperlink" Target="https://garant1.ru/images/documents/certificate/obcshee_ru/otkaznoe.pdf" TargetMode="External"/><Relationship Id="rId_hyperlink_1354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5" Type="http://schemas.openxmlformats.org/officeDocument/2006/relationships/hyperlink" Target="https://garant1.ru/images/documents/certificate/trimax_dve_txe_txb/ru_2017_trimaks_dve_txe_txb.pdf" TargetMode="External"/><Relationship Id="rId_hyperlink_1356" Type="http://schemas.openxmlformats.org/officeDocument/2006/relationships/hyperlink" Target="https://garant1.ru/images/documents/certificate/obcshee_ru/otkaznoe.pdf" TargetMode="External"/><Relationship Id="rId_hyperlink_1357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58" Type="http://schemas.openxmlformats.org/officeDocument/2006/relationships/hyperlink" Target="https://garant1.ru/images/documents/certificate/trimax_dve_txe_txb/ru_2017_trimaks_dve_txe_txb.pdf" TargetMode="External"/><Relationship Id="rId_hyperlink_1359" Type="http://schemas.openxmlformats.org/officeDocument/2006/relationships/hyperlink" Target="https://garant1.ru/images/documents/certificate/obcshee_ru/otkaznoe.pdf" TargetMode="External"/><Relationship Id="rId_hyperlink_1360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61" Type="http://schemas.openxmlformats.org/officeDocument/2006/relationships/hyperlink" Target="https://garant1.ru/images/documents/certificate/trimax_dve_txe_txb/ru_2017_trimaks_dve_txe_txb.pdf" TargetMode="External"/><Relationship Id="rId_hyperlink_1362" Type="http://schemas.openxmlformats.org/officeDocument/2006/relationships/hyperlink" Target="https://garant1.ru/images/documents/certificate/obcshee_ru/otkaznoe.pdf" TargetMode="External"/><Relationship Id="rId_hyperlink_1363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4" Type="http://schemas.openxmlformats.org/officeDocument/2006/relationships/hyperlink" Target="https://garant1.ru/images/documents/certificate/trimax_dve_txe_txb/ru_2017_trimaks_dve_txe_txb.pdf" TargetMode="External"/><Relationship Id="rId_hyperlink_1365" Type="http://schemas.openxmlformats.org/officeDocument/2006/relationships/hyperlink" Target="https://garant1.ru/images/documents/certificate/obcshee_ru/otkaznoe.pdf" TargetMode="External"/><Relationship Id="rId_hyperlink_1366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7" Type="http://schemas.openxmlformats.org/officeDocument/2006/relationships/hyperlink" Target="https://garant1.ru/images/documents/certificate/trimax_dve_txe_txb/ru_2017_trimaks_dve_txe_txb.pdf" TargetMode="External"/><Relationship Id="rId_hyperlink_1368" Type="http://schemas.openxmlformats.org/officeDocument/2006/relationships/hyperlink" Target="https://garant1.ru/images/documents/certificate/obcshee_ru/otkaznoe.pdf" TargetMode="External"/><Relationship Id="rId_hyperlink_1369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70" Type="http://schemas.openxmlformats.org/officeDocument/2006/relationships/hyperlink" Target="https://garant1.ru/images/documents/certificate/trimax_dve_txe_txb/ru_2017_trimaks_dve_txe_txb.pdf" TargetMode="External"/><Relationship Id="rId_hyperlink_1371" Type="http://schemas.openxmlformats.org/officeDocument/2006/relationships/hyperlink" Target="https://garant1.ru/images/documents/certificate/obcshee_ru/otkaznoe.pdf" TargetMode="External"/><Relationship Id="rId_hyperlink_1372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3" Type="http://schemas.openxmlformats.org/officeDocument/2006/relationships/hyperlink" Target="https://garant1.ru/images/documents/certificate/trimax_dve_txe_txb/ru_2017_trimaks_dve_txe_txb.pdf" TargetMode="External"/><Relationship Id="rId_hyperlink_1374" Type="http://schemas.openxmlformats.org/officeDocument/2006/relationships/hyperlink" Target="https://garant1.ru/images/documents/certificate/obcshee_ru/otkaznoe.pdf" TargetMode="External"/><Relationship Id="rId_hyperlink_1375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6" Type="http://schemas.openxmlformats.org/officeDocument/2006/relationships/hyperlink" Target="https://garant1.ru/images/documents/certificate/trimax_dve_txe_txb/ru_2017_trimaks_dve_txe_txb.pdf" TargetMode="External"/><Relationship Id="rId_hyperlink_1377" Type="http://schemas.openxmlformats.org/officeDocument/2006/relationships/hyperlink" Target="https://garant1.ru/images/documents/certificate/obcshee_ru/otkaznoe.pdf" TargetMode="External"/><Relationship Id="rId_hyperlink_1378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79" Type="http://schemas.openxmlformats.org/officeDocument/2006/relationships/hyperlink" Target="https://garant1.ru/images/documents/certificate/2-ru_dvb__dvm_medical_x-ray_films_new_address__fsz_2010_08356.pdf" TargetMode="External"/><Relationship Id="rId_hyperlink_1380" Type="http://schemas.openxmlformats.org/officeDocument/2006/relationships/hyperlink" Target="https://garant1.ru/images/documents/certificate/obcshee_ru/otkaznoe.pdf" TargetMode="External"/><Relationship Id="rId_hyperlink_1381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2" Type="http://schemas.openxmlformats.org/officeDocument/2006/relationships/hyperlink" Target="https://garant1.ru/images/documents/certificate/2-ru_dvb__dvm_medical_x-ray_films_new_address__fsz_2010_08356.pdf" TargetMode="External"/><Relationship Id="rId_hyperlink_1383" Type="http://schemas.openxmlformats.org/officeDocument/2006/relationships/hyperlink" Target="https://garant1.ru/images/documents/certificate/obcshee_ru/otkaznoe.pdf" TargetMode="External"/><Relationship Id="rId_hyperlink_1384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5" Type="http://schemas.openxmlformats.org/officeDocument/2006/relationships/hyperlink" Target="https://garant1.ru/images/documents/certificate/2-ru_dvb__dvm_medical_x-ray_films_new_address__fsz_2010_08356.pdf" TargetMode="External"/><Relationship Id="rId_hyperlink_1386" Type="http://schemas.openxmlformats.org/officeDocument/2006/relationships/hyperlink" Target="https://garant1.ru/images/documents/certificate/obcshee_ru/otkaznoe.pdf" TargetMode="External"/><Relationship Id="rId_hyperlink_1387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88" Type="http://schemas.openxmlformats.org/officeDocument/2006/relationships/hyperlink" Target="https://garant1.ru/images/documents/certificate/2-ru_dvb__dvm_medical_x-ray_films_new_address__fsz_2010_08356.pdf" TargetMode="External"/><Relationship Id="rId_hyperlink_1389" Type="http://schemas.openxmlformats.org/officeDocument/2006/relationships/hyperlink" Target="https://garant1.ru/images/documents/certificate/obcshee_ru/otkaznoe.pdf" TargetMode="External"/><Relationship Id="rId_hyperlink_1390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91" Type="http://schemas.openxmlformats.org/officeDocument/2006/relationships/hyperlink" Target="https://garant1.ru/images/documents/certificate/2-ru_dvb__dvm_medical_x-ray_films_new_address__fsz_2010_08356.pdf" TargetMode="External"/><Relationship Id="rId_hyperlink_1392" Type="http://schemas.openxmlformats.org/officeDocument/2006/relationships/hyperlink" Target="https://garant1.ru/images/documents/certificate/obcshee_ru/otkaznoe.pdf" TargetMode="External"/><Relationship Id="rId_hyperlink_1393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4" Type="http://schemas.openxmlformats.org/officeDocument/2006/relationships/hyperlink" Target="https://garant1.ru/images/documents/certificate/trimax_dve_txe_txb/ru_2017_trimaks_dve_txe_txb.pdf" TargetMode="External"/><Relationship Id="rId_hyperlink_1395" Type="http://schemas.openxmlformats.org/officeDocument/2006/relationships/hyperlink" Target="https://garant1.ru/images/documents/certificate/obcshee_ru/otkaznoe.pdf" TargetMode="External"/><Relationship Id="rId_hyperlink_1396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7" Type="http://schemas.openxmlformats.org/officeDocument/2006/relationships/hyperlink" Target="https://garant1.ru/images/documents/certificate/trimax_dve_txe_txb/ru_2017_trimaks_dve_txe_txb.pdf" TargetMode="External"/><Relationship Id="rId_hyperlink_1398" Type="http://schemas.openxmlformats.org/officeDocument/2006/relationships/hyperlink" Target="https://garant1.ru/images/documents/certificate/obcshee_ru/otkaznoe.pdf" TargetMode="External"/><Relationship Id="rId_hyperlink_1399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400" Type="http://schemas.openxmlformats.org/officeDocument/2006/relationships/hyperlink" Target="https://garant1.ru/images/documents/certificate/trimax_dve_txe_txb/ru_2017_trimaks_dve_txe_txb.pdf" TargetMode="External"/><Relationship Id="rId_hyperlink_1401" Type="http://schemas.openxmlformats.org/officeDocument/2006/relationships/hyperlink" Target="https://garant1.ru/images/documents/certificate/obcshee_ru/otkaznoe.pdf" TargetMode="External"/><Relationship Id="rId_hyperlink_1402" Type="http://schemas.openxmlformats.org/officeDocument/2006/relationships/hyperlink" Target="https://garant1.ru/catalog/rentgen/cifrovaya-rentgenplenka/111/trimax-txe-film-35x43-125-listov_1735984" TargetMode="External"/><Relationship Id="rId_hyperlink_1403" Type="http://schemas.openxmlformats.org/officeDocument/2006/relationships/hyperlink" Target="https://garant1.ru/images/documents/certificate/trimax_dve_txe_txb/ru_2017_trimaks_dve_txe_txb.pdf" TargetMode="External"/><Relationship Id="rId_hyperlink_1404" Type="http://schemas.openxmlformats.org/officeDocument/2006/relationships/hyperlink" Target="https://garant1.ru/images/documents/certificate/obcshee_ru/otkaznoe.pdf" TargetMode="External"/><Relationship Id="rId_hyperlink_1405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6" Type="http://schemas.openxmlformats.org/officeDocument/2006/relationships/hyperlink" Target="https://garant1.ru/images/documents/certificate/2-ru_dvb__dvm_medical_x-ray_films_new_address__fsz_2010_08356.pdf" TargetMode="External"/><Relationship Id="rId_hyperlink_1407" Type="http://schemas.openxmlformats.org/officeDocument/2006/relationships/hyperlink" Target="https://garant1.ru/images/documents/certificate/obcshee_ru/otkaznoe.pdf" TargetMode="External"/><Relationship Id="rId_hyperlink_1408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09" Type="http://schemas.openxmlformats.org/officeDocument/2006/relationships/hyperlink" Target="https://garant1.ru/images/documents/certificate/himiya/fsz200801204_himiya_avto.pdf" TargetMode="External"/><Relationship Id="rId_hyperlink_1410" Type="http://schemas.openxmlformats.org/officeDocument/2006/relationships/hyperlink" Target="https://garant1.ru/images/documents/certificate/pismo_mash_himiya_original.jpg" TargetMode="External"/><Relationship Id="rId_hyperlink_1411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12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3" Type="http://schemas.openxmlformats.org/officeDocument/2006/relationships/hyperlink" Target="https://garant1.ru/images/documents/certificate/himiya/fsz200801204_himiya_avto.pdf" TargetMode="External"/><Relationship Id="rId_hyperlink_1414" Type="http://schemas.openxmlformats.org/officeDocument/2006/relationships/hyperlink" Target="https://garant1.ru/images/documents/certificate/pismo_mash_himiya_original.jpg" TargetMode="External"/><Relationship Id="rId_hyperlink_1415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6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7" Type="http://schemas.openxmlformats.org/officeDocument/2006/relationships/hyperlink" Target="https://garant1.ru/images/documents/certificate/ru_him-reaktivy__ruchn1__ot_12-11-2009-bessrochnoe_novoe.jpg" TargetMode="External"/><Relationship Id="rId_hyperlink_1418" Type="http://schemas.openxmlformats.org/officeDocument/2006/relationships/hyperlink" Target="https://garant1.ru/images/documents/certificate/ruchnaya_himiya_sfm__otkaz_sertifikaciya_.jpg" TargetMode="External"/><Relationship Id="rId_hyperlink_1419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20" Type="http://schemas.openxmlformats.org/officeDocument/2006/relationships/hyperlink" Target="https://garant1.ru/images/documents/certificate/ru_him-reaktivy__ruchn1__ot_12-11-2009-bessrochnoe_novoe.jpg" TargetMode="External"/><Relationship Id="rId_hyperlink_1421" Type="http://schemas.openxmlformats.org/officeDocument/2006/relationships/hyperlink" Target="https://garant1.ru/images/documents/certificate/ruchnaya_himiya_sfm__otkaz_sertifikaciya_.jpg" TargetMode="External"/><Relationship Id="rId_hyperlink_1422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3" Type="http://schemas.openxmlformats.org/officeDocument/2006/relationships/hyperlink" Target="https://garant1.ru/images/documents/certificate/ru_him-reaktivy__ruchn1__ot_12-11-2009-bessrochnoe_novoe.jpg" TargetMode="External"/><Relationship Id="rId_hyperlink_1424" Type="http://schemas.openxmlformats.org/officeDocument/2006/relationships/hyperlink" Target="https://garant1.ru/images/documents/certificate/ruchnaya_himiya_sfm__otkaz_sertifikaciya_.jpg" TargetMode="External"/><Relationship Id="rId_hyperlink_1425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6" Type="http://schemas.openxmlformats.org/officeDocument/2006/relationships/hyperlink" Target="https://garant1.ru/images/documents/certificate/ru_him-reaktivy__ruchn1__ot_12-11-2009-bessrochnoe_novoe.jpg" TargetMode="External"/><Relationship Id="rId_hyperlink_1427" Type="http://schemas.openxmlformats.org/officeDocument/2006/relationships/hyperlink" Target="https://garant1.ru/images/documents/certificate/obcshee_ru/otkaznoe.pdf" TargetMode="External"/><Relationship Id="rId_hyperlink_1428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29" Type="http://schemas.openxmlformats.org/officeDocument/2006/relationships/hyperlink" Target="https://garant1.ru/images/documents/certificate/ru_him-reaktivy__ruchn1__ot_12-11-2009-bessrochnoe_novoe.jpg" TargetMode="External"/><Relationship Id="rId_hyperlink_1430" Type="http://schemas.openxmlformats.org/officeDocument/2006/relationships/hyperlink" Target="https://garant1.ru/images/documents/certificate/ruchnaya_himiya_sfm__otkaz_sertifikaciya_.jpg" TargetMode="External"/><Relationship Id="rId_hyperlink_1431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2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3" Type="http://schemas.openxmlformats.org/officeDocument/2006/relationships/hyperlink" Target="https://garant1.ru/images/documents/certificate/ru_him-reaktivy__ruchn1__ot_12-11-2009-bessrochnoe_novoe.jpg" TargetMode="External"/><Relationship Id="rId_hyperlink_1434" Type="http://schemas.openxmlformats.org/officeDocument/2006/relationships/hyperlink" Target="https://garant1.ru/images/documents/certificate/ruchnaya_himiya_sfm__otkaz_sertifikaciya_.jpg" TargetMode="External"/><Relationship Id="rId_hyperlink_1435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6" Type="http://schemas.openxmlformats.org/officeDocument/2006/relationships/hyperlink" Target="https://garant1.ru/images/documents/certificate/himiya/fsz200801204_himiya_avto.pdf" TargetMode="External"/><Relationship Id="rId_hyperlink_1437" Type="http://schemas.openxmlformats.org/officeDocument/2006/relationships/hyperlink" Target="https://garant1.ru/images/documents/certificate/pismo_mash_himiya_original.jpg" TargetMode="External"/><Relationship Id="rId_hyperlink_1438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39" Type="http://schemas.openxmlformats.org/officeDocument/2006/relationships/hyperlink" Target="https://garant1.ru/images/documents/certificate/himiya/fsz200801204_himiya_avto.pdf" TargetMode="External"/><Relationship Id="rId_hyperlink_1440" Type="http://schemas.openxmlformats.org/officeDocument/2006/relationships/hyperlink" Target="https://garant1.ru/images/documents/certificate/pismo_mash_himiya_original.jpg" TargetMode="External"/><Relationship Id="rId_hyperlink_1441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2" Type="http://schemas.openxmlformats.org/officeDocument/2006/relationships/hyperlink" Target="https://garant1.ru/images/documents/certificate/ru_him-reaktivy__ruchn1__ot_12-11-2009-bessrochnoe_novoe.jpg" TargetMode="External"/><Relationship Id="rId_hyperlink_1443" Type="http://schemas.openxmlformats.org/officeDocument/2006/relationships/hyperlink" Target="https://garant1.ru/images/documents/certificate/ruchnaya_himiya_sfm__otkaz_sertifikaciya_.jpg" TargetMode="External"/><Relationship Id="rId_hyperlink_1444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5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6" Type="http://schemas.openxmlformats.org/officeDocument/2006/relationships/hyperlink" Target="https://garant1.ru/images/documents/certificate/ru_him-reaktivy__ruchn1__ot_12-11-2009-bessrochnoe_novoe.jpg" TargetMode="External"/><Relationship Id="rId_hyperlink_1447" Type="http://schemas.openxmlformats.org/officeDocument/2006/relationships/hyperlink" Target="https://garant1.ru/images/documents/certificate/ruchnaya_himiya_sfm__otkaz_sertifikaciya_.jpg" TargetMode="External"/><Relationship Id="rId_hyperlink_1448" Type="http://schemas.openxmlformats.org/officeDocument/2006/relationships/hyperlink" Target="https://garant1.ru/catalog/rentgenplyonka/himreaktivy-dlya-rentgenplyonki/vips-med/proyavitel-renmed-plyusna-15l-2_10852" TargetMode="External"/><Relationship Id="rId_hyperlink_1449" Type="http://schemas.openxmlformats.org/officeDocument/2006/relationships/hyperlink" Target="https://garant1.ru/images/documents/certificate/reg-ud-_renmed-plyus-super-2019.jpg" TargetMode="External"/><Relationship Id="rId_hyperlink_1450" Type="http://schemas.openxmlformats.org/officeDocument/2006/relationships/hyperlink" Target="https://garant1.ru/images/documents/certificate/renmed/sertifikat-renmed-plyus-super-2022-25.pdf" TargetMode="External"/><Relationship Id="rId_hyperlink_1451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2" Type="http://schemas.openxmlformats.org/officeDocument/2006/relationships/hyperlink" Target="https://garant1.ru/images/documents/certificate/reg-ud-_renmed-plyus-super-2019.jpg" TargetMode="External"/><Relationship Id="rId_hyperlink_1453" Type="http://schemas.openxmlformats.org/officeDocument/2006/relationships/hyperlink" Target="https://garant1.ru/images/documents/certificate/renmed/sertifikat-renmed-plyus-super-2022-25.pdf" TargetMode="External"/><Relationship Id="rId_hyperlink_1454" Type="http://schemas.openxmlformats.org/officeDocument/2006/relationships/hyperlink" Target="https://garant1.ru/catalog/rentgenplyonka/himreaktivy-dlya-rentgenplyonki/vips-med/fiksazh-renmed-plyusna-15-l-suhoy_10851" TargetMode="External"/><Relationship Id="rId_hyperlink_1455" Type="http://schemas.openxmlformats.org/officeDocument/2006/relationships/hyperlink" Target="https://garant1.ru/images/documents/certificate/reg-ud-_renmed-plyus-super-2019.jpg" TargetMode="External"/><Relationship Id="rId_hyperlink_1456" Type="http://schemas.openxmlformats.org/officeDocument/2006/relationships/hyperlink" Target="https://garant1.ru/images/documents/certificate/renmed/sertifikat-renmed-plyus-super-2022-25.pdf" TargetMode="External"/><Relationship Id="rId_hyperlink_1457" Type="http://schemas.openxmlformats.org/officeDocument/2006/relationships/hyperlink" Target="https://garant1.ru/catalog/rentgenplyonka/himreaktivy-dlya-rentgenplyonki/vips-med/fiksazh-kislyy-renmed-plyusna-15l-2_10849" TargetMode="External"/><Relationship Id="rId_hyperlink_1458" Type="http://schemas.openxmlformats.org/officeDocument/2006/relationships/hyperlink" Target="https://garant1.ru/images/documents/certificate/1__1___1_.pdf" TargetMode="External"/><Relationship Id="rId_hyperlink_1459" Type="http://schemas.openxmlformats.org/officeDocument/2006/relationships/hyperlink" Target="https://garant1.ru/images/documents/certificate/renmed/sertifikat-renmed-k-2022-25-.pdf" TargetMode="External"/><Relationship Id="rId_hyperlink_1460" Type="http://schemas.openxmlformats.org/officeDocument/2006/relationships/hyperlink" Target="https://garant1.ru/catalog/rentgenplyonka/himreaktivy-dlya-rentgenplyonki/vips-med/proyavitel-renmed-k-na-15-l_10848" TargetMode="External"/><Relationship Id="rId_hyperlink_1461" Type="http://schemas.openxmlformats.org/officeDocument/2006/relationships/hyperlink" Target="https://garant1.ru/images/documents/certificate/1__1___1_.pdf" TargetMode="External"/><Relationship Id="rId_hyperlink_1462" Type="http://schemas.openxmlformats.org/officeDocument/2006/relationships/hyperlink" Target="https://garant1.ru/images/documents/certificate/renmed/sertifikat-renmed-k-2022-25-.pdf" TargetMode="External"/><Relationship Id="rId_hyperlink_1463" Type="http://schemas.openxmlformats.org/officeDocument/2006/relationships/hyperlink" Target="https://garant1.ru/catalog/rentgenplyonka/himreaktivy-dlya-rentgenplyonki/vips-med/fiksazh-renmed-k-na-15-l_10847" TargetMode="External"/><Relationship Id="rId_hyperlink_1464" Type="http://schemas.openxmlformats.org/officeDocument/2006/relationships/hyperlink" Target="https://garant1.ru/images/documents/certificate/1__1___1_.pdf" TargetMode="External"/><Relationship Id="rId_hyperlink_1465" Type="http://schemas.openxmlformats.org/officeDocument/2006/relationships/hyperlink" Target="https://garant1.ru/images/documents/certificate/renmed/sertifikat-renmed-k-2022-25-.pdf" TargetMode="External"/><Relationship Id="rId_hyperlink_1466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7" Type="http://schemas.openxmlformats.org/officeDocument/2006/relationships/hyperlink" Target="https://garant1.ru/images/documents/certificate/reg-ud-_renmed-plyus-super-2019.jpg" TargetMode="External"/><Relationship Id="rId_hyperlink_1468" Type="http://schemas.openxmlformats.org/officeDocument/2006/relationships/hyperlink" Target="https://garant1.ru/images/documents/certificate/renmed/sertifikat-renmed-plyus-super-2022-25.pdf" TargetMode="External"/><Relationship Id="rId_hyperlink_1469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70" Type="http://schemas.openxmlformats.org/officeDocument/2006/relationships/hyperlink" Target="https://garant1.ru/images/documents/certificate/reg-ud-_renmed-plyus-super-2019.jpg" TargetMode="External"/><Relationship Id="rId_hyperlink_1471" Type="http://schemas.openxmlformats.org/officeDocument/2006/relationships/hyperlink" Target="https://garant1.ru/images/documents/certificate/renmed/sertifikat-renmed-plyus-super-2022-25.pdf" TargetMode="External"/><Relationship Id="rId_hyperlink_1472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3" Type="http://schemas.openxmlformats.org/officeDocument/2006/relationships/hyperlink" Target="https://garant1.ru/images/documents/certificate/reg-ud-_renmed-plyus-super-2019.jpg" TargetMode="External"/><Relationship Id="rId_hyperlink_1474" Type="http://schemas.openxmlformats.org/officeDocument/2006/relationships/hyperlink" Target="https://garant1.ru/images/documents/certificate/renmed/sertifikat-renmed-plyus-super-2022-25.pdf" TargetMode="External"/><Relationship Id="rId_hyperlink_1475" Type="http://schemas.openxmlformats.org/officeDocument/2006/relationships/hyperlink" Target="https://garant1.ru/catalog/rentgenplyonka/ekrany/ekran-18h24-reneks-eu-b2-klass-200-_e1824euv2" TargetMode="External"/><Relationship Id="rId_hyperlink_1476" Type="http://schemas.openxmlformats.org/officeDocument/2006/relationships/hyperlink" Target="https://garant1.ru/catalog/rentgenplyonka/ekrany/ekran-13h18-reneks-eu-b2-klass-200" TargetMode="External"/><Relationship Id="rId_hyperlink_1477" Type="http://schemas.openxmlformats.org/officeDocument/2006/relationships/hyperlink" Target="https://garant1.ru/catalog/rentgenplyonka/ekrany/ekran-24h30-reneks-eu-b2-klass-200" TargetMode="External"/><Relationship Id="rId_hyperlink_1478" Type="http://schemas.openxmlformats.org/officeDocument/2006/relationships/hyperlink" Target="https://garant1.ru/catalog/rentgenplyonka/ekrany/ekran-18h24-reneks-eu-i3-klass-200" TargetMode="External"/><Relationship Id="rId_hyperlink_1479" Type="http://schemas.openxmlformats.org/officeDocument/2006/relationships/hyperlink" Target="https://garant1.ru/catalog/rentgenplyonka/ekrany/ekran-24h30-reneks-eu-i3-klass-200" TargetMode="External"/><Relationship Id="rId_hyperlink_1480" Type="http://schemas.openxmlformats.org/officeDocument/2006/relationships/hyperlink" Target="https://garant1.ru/catalog/rentgenplyonka/ekrany/ekran-30h40-reneks-eu-i3-klass-200" TargetMode="External"/><Relationship Id="rId_hyperlink_1481" Type="http://schemas.openxmlformats.org/officeDocument/2006/relationships/hyperlink" Target="https://garant1.ru/catalog/rentgenplyonka/ekrany/ekran-30h40-reneks-eu-i3-klass-200#form_subscribe" TargetMode="External"/><Relationship Id="rId_hyperlink_1482" Type="http://schemas.openxmlformats.org/officeDocument/2006/relationships/hyperlink" Target="https://garant1.ru/catalog/rentgenplyonka/ekrany/ekran-35h35-reneks-eu-i3-klass-200" TargetMode="External"/><Relationship Id="rId_hyperlink_1483" Type="http://schemas.openxmlformats.org/officeDocument/2006/relationships/hyperlink" Target="https://garant1.ru/catalog/rentgenplyonka/ekrany/ekran-24x30-cm-flexible-phosphor-screen-tip-gp-2-dlya-cr-poc_8145427" TargetMode="External"/><Relationship Id="rId_hyperlink_1484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5" Type="http://schemas.openxmlformats.org/officeDocument/2006/relationships/hyperlink" Target="https://garant1.ru/catalog/rentgenplyonka/ekrany/ekran-30h40-reneks-eu-i4-klass-400-_e3040eui4" TargetMode="External"/><Relationship Id="rId_hyperlink_1486" Type="http://schemas.openxmlformats.org/officeDocument/2006/relationships/hyperlink" Target="https://garant1.ru/catalog/rentgenplyonka/ekrany/ekran-35h35-reneks-eu-b2-klass-200-_e3535euv2" TargetMode="External"/><Relationship Id="rId_hyperlink_1487" Type="http://schemas.openxmlformats.org/officeDocument/2006/relationships/hyperlink" Target="https://garant1.ru/catalog/rentgenplyonka/kassety/kassety-s-sinechuvstvitelnymi-ekranami-13h18_4061629198468" TargetMode="External"/><Relationship Id="rId_hyperlink_1488" Type="http://schemas.openxmlformats.org/officeDocument/2006/relationships/hyperlink" Target="https://garant1.ru/images/documents/certificate/kassety/ru_rzn_2018-7924_kassety.pdf" TargetMode="External"/><Relationship Id="rId_hyperlink_1489" Type="http://schemas.openxmlformats.org/officeDocument/2006/relationships/hyperlink" Target="https://garant1.ru/images/documents/certificate/obcshee_ru/otkaznoe.pdf" TargetMode="External"/><Relationship Id="rId_hyperlink_1490" Type="http://schemas.openxmlformats.org/officeDocument/2006/relationships/hyperlink" Target="https://garant1.ru/catalog/rentgenplyonka/kassety/kasseta-15-h-30-s-sinechuvstvitelnym-ekranom-w200_4061629205463" TargetMode="External"/><Relationship Id="rId_hyperlink_1491" Type="http://schemas.openxmlformats.org/officeDocument/2006/relationships/hyperlink" Target="https://garant1.ru/images/documents/certificate/kassety/ru_rzn_2018-7924_kassety.pdf" TargetMode="External"/><Relationship Id="rId_hyperlink_1492" Type="http://schemas.openxmlformats.org/officeDocument/2006/relationships/hyperlink" Target="https://garant1.ru/images/documents/certificate/obcshee_ru/otkaznoe.pdf" TargetMode="External"/><Relationship Id="rId_hyperlink_1493" Type="http://schemas.openxmlformats.org/officeDocument/2006/relationships/hyperlink" Target="https://garant1.ru/catalog/rentgenplyonka/kassety/kasseta-15-h-40-s-sinechuvstvitelnym-ekranom-w200_4061629206460" TargetMode="External"/><Relationship Id="rId_hyperlink_1494" Type="http://schemas.openxmlformats.org/officeDocument/2006/relationships/hyperlink" Target="https://garant1.ru/images/documents/certificate/kassety/ru_rzn_2018-7924_kassety.pdf" TargetMode="External"/><Relationship Id="rId_hyperlink_1495" Type="http://schemas.openxmlformats.org/officeDocument/2006/relationships/hyperlink" Target="https://garant1.ru/images/documents/certificate/obcshee_ru/otkaznoe.pdf" TargetMode="External"/><Relationship Id="rId_hyperlink_1496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7" Type="http://schemas.openxmlformats.org/officeDocument/2006/relationships/hyperlink" Target="https://garant1.ru/catalog/rentgenplyonka/kassety/kasseta-18-h-24-s-sinechuvstvitelnym-ekranom-w200_4061629199465" TargetMode="External"/><Relationship Id="rId_hyperlink_1498" Type="http://schemas.openxmlformats.org/officeDocument/2006/relationships/hyperlink" Target="https://garant1.ru/images/documents/certificate/kassety/ru_rzn_2018-7924_kassety.pdf" TargetMode="External"/><Relationship Id="rId_hyperlink_1499" Type="http://schemas.openxmlformats.org/officeDocument/2006/relationships/hyperlink" Target="https://garant1.ru/images/documents/certificate/obcshee_ru/otkaznoe.pdf" TargetMode="External"/><Relationship Id="rId_hyperlink_1500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501" Type="http://schemas.openxmlformats.org/officeDocument/2006/relationships/hyperlink" Target="https://garant1.ru/catalog/rentgenplyonka/kassety/kasseta-18-h-43-s-sinechuvstvitelnym-ekranom-w200_4061629204466" TargetMode="External"/><Relationship Id="rId_hyperlink_1502" Type="http://schemas.openxmlformats.org/officeDocument/2006/relationships/hyperlink" Target="https://garant1.ru/images/documents/certificate/kassety/ru_rzn_2018-7924_kassety.pdf" TargetMode="External"/><Relationship Id="rId_hyperlink_1503" Type="http://schemas.openxmlformats.org/officeDocument/2006/relationships/hyperlink" Target="https://garant1.ru/images/documents/certificate/obcshee_ru/otkaznoe.pdf" TargetMode="External"/><Relationship Id="rId_hyperlink_1504" Type="http://schemas.openxmlformats.org/officeDocument/2006/relationships/hyperlink" Target="https://garant1.ru/catalog/rentgenplyonka/kassety/kasseta-20-h-40-s-sinechuvstvitelnym-ekranom-w200_4061629209461" TargetMode="External"/><Relationship Id="rId_hyperlink_1505" Type="http://schemas.openxmlformats.org/officeDocument/2006/relationships/hyperlink" Target="https://garant1.ru/images/documents/certificate/kassety/ru_rzn_2018-7924_kassety.pdf" TargetMode="External"/><Relationship Id="rId_hyperlink_1506" Type="http://schemas.openxmlformats.org/officeDocument/2006/relationships/hyperlink" Target="https://garant1.ru/images/documents/certificate/obcshee_ru/otkaznoe.pdf" TargetMode="External"/><Relationship Id="rId_hyperlink_1507" Type="http://schemas.openxmlformats.org/officeDocument/2006/relationships/hyperlink" Target="https://garant1.ru/catalog/rentgenplyonka/kassety/kasseta-24-h-30-s-sinechuvstvitelnym-ekranom-w200_4061629200468" TargetMode="External"/><Relationship Id="rId_hyperlink_1508" Type="http://schemas.openxmlformats.org/officeDocument/2006/relationships/hyperlink" Target="https://garant1.ru/images/documents/certificate/kassety/ru_rzn_2018-7924_kassety.pdf" TargetMode="External"/><Relationship Id="rId_hyperlink_1509" Type="http://schemas.openxmlformats.org/officeDocument/2006/relationships/hyperlink" Target="https://garant1.ru/images/documents/certificate/obcshee_ru/otkaznoe.pdf" TargetMode="External"/><Relationship Id="rId_hyperlink_1510" Type="http://schemas.openxmlformats.org/officeDocument/2006/relationships/hyperlink" Target="https://garant1.ru/catalog/rentgenplyonka/kassety/kasseta-30-h-40-s-sinechuvstvitelnym-ekranom-w200_4061629201465" TargetMode="External"/><Relationship Id="rId_hyperlink_1511" Type="http://schemas.openxmlformats.org/officeDocument/2006/relationships/hyperlink" Target="https://garant1.ru/images/documents/certificate/kassety/ru_rzn_2018-7924_kassety.pdf" TargetMode="External"/><Relationship Id="rId_hyperlink_1512" Type="http://schemas.openxmlformats.org/officeDocument/2006/relationships/hyperlink" Target="https://garant1.ru/images/documents/certificate/obcshee_ru/otkaznoe.pdf" TargetMode="External"/><Relationship Id="rId_hyperlink_1513" Type="http://schemas.openxmlformats.org/officeDocument/2006/relationships/hyperlink" Target="https://garant1.ru/catalog/rentgenplyonka/kassety/kasseta-35-h-35-s-sinechuvstvitelnym-ekranom-w200_4061629202462" TargetMode="External"/><Relationship Id="rId_hyperlink_1514" Type="http://schemas.openxmlformats.org/officeDocument/2006/relationships/hyperlink" Target="https://garant1.ru/images/documents/certificate/kassety/ru_rzn_2018-7924_kassety.pdf" TargetMode="External"/><Relationship Id="rId_hyperlink_1515" Type="http://schemas.openxmlformats.org/officeDocument/2006/relationships/hyperlink" Target="https://garant1.ru/images/documents/certificate/obcshee_ru/otkaznoe.pdf" TargetMode="External"/><Relationship Id="rId_hyperlink_1516" Type="http://schemas.openxmlformats.org/officeDocument/2006/relationships/hyperlink" Target="https://garant1.ru/catalog/rentgenplyonka/kassety/kasseta-35-h-43-s-sinechuvstvitelnym-ekranom-w200_4061629203469" TargetMode="External"/><Relationship Id="rId_hyperlink_1517" Type="http://schemas.openxmlformats.org/officeDocument/2006/relationships/hyperlink" Target="https://garant1.ru/images/documents/certificate/kassety/ru_rzn_2018-7924_kassety.pdf" TargetMode="External"/><Relationship Id="rId_hyperlink_1518" Type="http://schemas.openxmlformats.org/officeDocument/2006/relationships/hyperlink" Target="https://garant1.ru/images/documents/certificate/obcshee_ru/otkaznoe.pdf" TargetMode="External"/><Relationship Id="rId_hyperlink_1519" Type="http://schemas.openxmlformats.org/officeDocument/2006/relationships/hyperlink" Target="https://garant1.ru/catalog/rentgenplyonka/kassety/kasseta-13-h-18-s-zelyonochuvstvitelnym-ekranom-gd400_4061629164463" TargetMode="External"/><Relationship Id="rId_hyperlink_1520" Type="http://schemas.openxmlformats.org/officeDocument/2006/relationships/hyperlink" Target="https://garant1.ru/images/documents/certificate/kassety/ru_rzn_2018-7924_kassety.pdf" TargetMode="External"/><Relationship Id="rId_hyperlink_1521" Type="http://schemas.openxmlformats.org/officeDocument/2006/relationships/hyperlink" Target="https://garant1.ru/images/documents/certificate/obcshee_ru/otkaznoe.pdf" TargetMode="External"/><Relationship Id="rId_hyperlink_1522" Type="http://schemas.openxmlformats.org/officeDocument/2006/relationships/hyperlink" Target="https://garant1.ru/catalog/rentgenplyonka/kassety/kasseta-15-h-30-s-zelyonochuvstvitelnym-ekranom-gd400_4061629171461" TargetMode="External"/><Relationship Id="rId_hyperlink_1523" Type="http://schemas.openxmlformats.org/officeDocument/2006/relationships/hyperlink" Target="https://garant1.ru/images/documents/certificate/kassety/ru_rzn_2018-7924_kassety.pdf" TargetMode="External"/><Relationship Id="rId_hyperlink_1524" Type="http://schemas.openxmlformats.org/officeDocument/2006/relationships/hyperlink" Target="https://garant1.ru/images/documents/certificate/obcshee_ru/otkaznoe.pdf" TargetMode="External"/><Relationship Id="rId_hyperlink_1525" Type="http://schemas.openxmlformats.org/officeDocument/2006/relationships/hyperlink" Target="https://garant1.ru/catalog/rentgenplyonka/kassety/kasseta-15-h-40-s-zelyonochuvstvitelnym-ekranom-gd400_4061629172468" TargetMode="External"/><Relationship Id="rId_hyperlink_1526" Type="http://schemas.openxmlformats.org/officeDocument/2006/relationships/hyperlink" Target="https://garant1.ru/images/documents/certificate/kassety/ru_rzn_2018-7924_kassety.pdf" TargetMode="External"/><Relationship Id="rId_hyperlink_1527" Type="http://schemas.openxmlformats.org/officeDocument/2006/relationships/hyperlink" Target="https://garant1.ru/images/documents/certificate/obcshee_ru/otkaznoe.pdf" TargetMode="External"/><Relationship Id="rId_hyperlink_1528" Type="http://schemas.openxmlformats.org/officeDocument/2006/relationships/hyperlink" Target="https://garant1.ru/catalog/rentgenplyonka/kassety/kasseta-18-h-24-s-zelyonochuvstvitelnym-ekranom-gd400_4061629165460" TargetMode="External"/><Relationship Id="rId_hyperlink_1529" Type="http://schemas.openxmlformats.org/officeDocument/2006/relationships/hyperlink" Target="https://garant1.ru/images/documents/certificate/kassety/ru_rzn_2018-7924_kassety.pdf" TargetMode="External"/><Relationship Id="rId_hyperlink_1530" Type="http://schemas.openxmlformats.org/officeDocument/2006/relationships/hyperlink" Target="https://garant1.ru/images/documents/certificate/obcshee_ru/otkaznoe.pdf" TargetMode="External"/><Relationship Id="rId_hyperlink_1531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2" Type="http://schemas.openxmlformats.org/officeDocument/2006/relationships/hyperlink" Target="https://garant1.ru/catalog/rentgenplyonka/kassety/kasseta-18-h-43-s-zelyonochuvstvitelnym-ekranom-gd400_4061629170464" TargetMode="External"/><Relationship Id="rId_hyperlink_1533" Type="http://schemas.openxmlformats.org/officeDocument/2006/relationships/hyperlink" Target="https://garant1.ru/images/documents/certificate/kassety/ru_rzn_2018-7924_kassety.pdf" TargetMode="External"/><Relationship Id="rId_hyperlink_1534" Type="http://schemas.openxmlformats.org/officeDocument/2006/relationships/hyperlink" Target="https://garant1.ru/images/documents/certificate/obcshee_ru/otkaznoe.pdf" TargetMode="External"/><Relationship Id="rId_hyperlink_1535" Type="http://schemas.openxmlformats.org/officeDocument/2006/relationships/hyperlink" Target="https://garant1.ru/catalog/rentgenplyonka/kassety/kasseta-20-h-40-s-zelyonochuvstvitelnym-ekranom-gd400_4061629175469" TargetMode="External"/><Relationship Id="rId_hyperlink_1536" Type="http://schemas.openxmlformats.org/officeDocument/2006/relationships/hyperlink" Target="https://garant1.ru/images/documents/certificate/kassety/ru_rzn_2018-7924_kassety.pdf" TargetMode="External"/><Relationship Id="rId_hyperlink_1537" Type="http://schemas.openxmlformats.org/officeDocument/2006/relationships/hyperlink" Target="https://garant1.ru/images/documents/certificate/obcshee_ru/otkaznoe.pdf" TargetMode="External"/><Relationship Id="rId_hyperlink_1538" Type="http://schemas.openxmlformats.org/officeDocument/2006/relationships/hyperlink" Target="https://garant1.ru/catalog/rentgenplyonka/kassety/kasseta-24-h-30-s-zelyonochuvstvitelnym-ekranom-gd400_4061629166467" TargetMode="External"/><Relationship Id="rId_hyperlink_1539" Type="http://schemas.openxmlformats.org/officeDocument/2006/relationships/hyperlink" Target="https://garant1.ru/images/documents/certificate/kassety/ru_rzn_2018-7924_kassety.pdf" TargetMode="External"/><Relationship Id="rId_hyperlink_1540" Type="http://schemas.openxmlformats.org/officeDocument/2006/relationships/hyperlink" Target="https://garant1.ru/images/documents/certificate/obcshee_ru/otkaznoe.pdf" TargetMode="External"/><Relationship Id="rId_hyperlink_1541" Type="http://schemas.openxmlformats.org/officeDocument/2006/relationships/hyperlink" Target="https://garant1.ru/catalog/rentgenplyonka/kassety/kasseta-30-h-40-s-zelyonochuvstvitelnym-ekranom-gd400_4061629167464" TargetMode="External"/><Relationship Id="rId_hyperlink_1542" Type="http://schemas.openxmlformats.org/officeDocument/2006/relationships/hyperlink" Target="https://garant1.ru/images/documents/certificate/kassety/ru_rzn_2018-7924_kassety.pdf" TargetMode="External"/><Relationship Id="rId_hyperlink_1543" Type="http://schemas.openxmlformats.org/officeDocument/2006/relationships/hyperlink" Target="https://garant1.ru/images/documents/certificate/obcshee_ru/otkaznoe.pdf" TargetMode="External"/><Relationship Id="rId_hyperlink_1544" Type="http://schemas.openxmlformats.org/officeDocument/2006/relationships/hyperlink" Target="https://garant1.ru/catalog/rentgenplyonka/kassety/kasseta-35-h-35-s-zelyonochuvstvitelnym-ekranom-gd400_4061629168461" TargetMode="External"/><Relationship Id="rId_hyperlink_1545" Type="http://schemas.openxmlformats.org/officeDocument/2006/relationships/hyperlink" Target="https://garant1.ru/images/documents/certificate/kassety/ru_rzn_2018-7924_kassety.pdf" TargetMode="External"/><Relationship Id="rId_hyperlink_1546" Type="http://schemas.openxmlformats.org/officeDocument/2006/relationships/hyperlink" Target="https://garant1.ru/images/documents/certificate/obcshee_ru/otkaznoe.pdf" TargetMode="External"/><Relationship Id="rId_hyperlink_1547" Type="http://schemas.openxmlformats.org/officeDocument/2006/relationships/hyperlink" Target="https://garant1.ru/catalog/rentgenplyonka/kassety/kasseta-35-h-43-s-zelyonochuvstvitelnym-ekranom-gd400_4061629169468" TargetMode="External"/><Relationship Id="rId_hyperlink_1548" Type="http://schemas.openxmlformats.org/officeDocument/2006/relationships/hyperlink" Target="https://garant1.ru/images/documents/certificate/kassety/ru_rzn_2018-7924_kassety.pdf" TargetMode="External"/><Relationship Id="rId_hyperlink_1549" Type="http://schemas.openxmlformats.org/officeDocument/2006/relationships/hyperlink" Target="https://garant1.ru/images/documents/certificate/obcshee_ru/otkaznoe.pdf" TargetMode="External"/><Relationship Id="rId_hyperlink_1550" Type="http://schemas.openxmlformats.org/officeDocument/2006/relationships/hyperlink" Target="https://garant1.ru/catalog/rentgenplyonka/kassety/cr-kasseta-gp-14x14-35h35-sm-bez-ekrana-dlya-poc-_8198939" TargetMode="External"/><Relationship Id="rId_hyperlink_1551" Type="http://schemas.openxmlformats.org/officeDocument/2006/relationships/hyperlink" Target="https://garant1.ru/images/documents/certificate/obcshee_ru/otkaznoe.pdf" TargetMode="External"/><Relationship Id="rId_hyperlink_1552" Type="http://schemas.openxmlformats.org/officeDocument/2006/relationships/hyperlink" Target="https://garant1.ru/catalog/rentgenplyonka/kassety/kasseta-24h30-kodak-x-omat-s-ekranom-lanex-regular_8594384" TargetMode="External"/><Relationship Id="rId_hyperlink_1553" Type="http://schemas.openxmlformats.org/officeDocument/2006/relationships/hyperlink" Target="https://garant1.ru/images/documents/certificate/kodak_ru.pdf" TargetMode="External"/><Relationship Id="rId_hyperlink_1554" Type="http://schemas.openxmlformats.org/officeDocument/2006/relationships/hyperlink" Target="https://garant1.ru/images/documents/certificate/tape/otkaznoe-pismo-3-.pdf" TargetMode="External"/><Relationship Id="rId_hyperlink_1555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6" Type="http://schemas.openxmlformats.org/officeDocument/2006/relationships/hyperlink" Target="https://garant1.ru/images/documents/certificate/kassety_carestream_pages-to-jpg-0002.pdf" TargetMode="External"/><Relationship Id="rId_hyperlink_1557" Type="http://schemas.openxmlformats.org/officeDocument/2006/relationships/hyperlink" Target="https://garant1.ru/images/documents/certificate/tape/otkaznoe-pismo-3-.pdf" TargetMode="External"/><Relationship Id="rId_hyperlink_1558" Type="http://schemas.openxmlformats.org/officeDocument/2006/relationships/hyperlink" Target="https://garant1.ru/catalog/rentgenplyonka/kassety/kasseta-28h35-kodak-x-omat-s-ekranom-lanex-regular_1543404" TargetMode="External"/><Relationship Id="rId_hyperlink_1559" Type="http://schemas.openxmlformats.org/officeDocument/2006/relationships/hyperlink" Target="https://garant1.ru/images/documents/certificate/kodak_ru.pdf" TargetMode="External"/><Relationship Id="rId_hyperlink_1560" Type="http://schemas.openxmlformats.org/officeDocument/2006/relationships/hyperlink" Target="https://garant1.ru/images/documents/certificate/tape/otkaznoe-pismo-3-.pdf" TargetMode="External"/><Relationship Id="rId_hyperlink_1561" Type="http://schemas.openxmlformats.org/officeDocument/2006/relationships/hyperlink" Target="https://garant1.ru/catalog/rentgenplyonka/kassety/kasseta-30-h-30-s-ekranom-og-8-klass-400_30308400" TargetMode="External"/><Relationship Id="rId_hyperlink_1562" Type="http://schemas.openxmlformats.org/officeDocument/2006/relationships/hyperlink" Target="https://garant1.ru/images/documents/certificate/ru_na_kassety_cawo_.pdf" TargetMode="External"/><Relationship Id="rId_hyperlink_1563" Type="http://schemas.openxmlformats.org/officeDocument/2006/relationships/hyperlink" Target="https://garant1.ru/images/documents/certificate/tape/otkaznoe-pismo-3-.pdf" TargetMode="External"/><Relationship Id="rId_hyperlink_1564" Type="http://schemas.openxmlformats.org/officeDocument/2006/relationships/hyperlink" Target="https://garant1.ru/catalog/rentgenplyonka/kassety/kasseta-20-h-25-s-ekranom-og-8-klass-400_81020258400" TargetMode="External"/><Relationship Id="rId_hyperlink_1565" Type="http://schemas.openxmlformats.org/officeDocument/2006/relationships/hyperlink" Target="https://garant1.ru/images/documents/certificate/ru_na_kassety_cawo_.pdf" TargetMode="External"/><Relationship Id="rId_hyperlink_1566" Type="http://schemas.openxmlformats.org/officeDocument/2006/relationships/hyperlink" Target="https://garant1.ru/images/documents/certificate/tape/otkaznoe-pismo-3-.pdf" TargetMode="External"/><Relationship Id="rId_hyperlink_1567" Type="http://schemas.openxmlformats.org/officeDocument/2006/relationships/hyperlink" Target="https://garant1.ru/catalog/rentgenplyonka/kassety/kasseta-25-h-30-s-ekranom-og-8-klass-400_101225308400" TargetMode="External"/><Relationship Id="rId_hyperlink_1568" Type="http://schemas.openxmlformats.org/officeDocument/2006/relationships/hyperlink" Target="https://garant1.ru/images/documents/certificate/ru_na_kassety_cawo_.pdf" TargetMode="External"/><Relationship Id="rId_hyperlink_1569" Type="http://schemas.openxmlformats.org/officeDocument/2006/relationships/hyperlink" Target="https://garant1.ru/images/documents/certificate/tape/otkaznoe-pismo-3-.pdf" TargetMode="External"/><Relationship Id="rId_hyperlink_1570" Type="http://schemas.openxmlformats.org/officeDocument/2006/relationships/hyperlink" Target="https://garant1.ru/catalog/rentgenplyonka/kassety/kasseta-28-h-35-s-ekranom-og-8-klass-400_111428358400" TargetMode="External"/><Relationship Id="rId_hyperlink_1571" Type="http://schemas.openxmlformats.org/officeDocument/2006/relationships/hyperlink" Target="https://garant1.ru/images/documents/certificate/ru_na_kassety_cawo_.pdf" TargetMode="External"/><Relationship Id="rId_hyperlink_1572" Type="http://schemas.openxmlformats.org/officeDocument/2006/relationships/hyperlink" Target="https://garant1.ru/images/documents/certificate/tape/otkaznoe-pismo-3-.pdf" TargetMode="External"/><Relationship Id="rId_hyperlink_1573" Type="http://schemas.openxmlformats.org/officeDocument/2006/relationships/hyperlink" Target="https://garant1.ru/catalog/rentgenplyonka/kassety/kasseta-30-h-38-s-ekranom-og-8-klass-400_12153053818400" TargetMode="External"/><Relationship Id="rId_hyperlink_1574" Type="http://schemas.openxmlformats.org/officeDocument/2006/relationships/hyperlink" Target="https://garant1.ru/images/documents/certificate/ru_na_kassety_cawo_.pdf" TargetMode="External"/><Relationship Id="rId_hyperlink_1575" Type="http://schemas.openxmlformats.org/officeDocument/2006/relationships/hyperlink" Target="https://garant1.ru/images/documents/certificate/tape/otkaznoe-pismo-3-.pdf" TargetMode="External"/><Relationship Id="rId_hyperlink_1576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7" Type="http://schemas.openxmlformats.org/officeDocument/2006/relationships/hyperlink" Target="https://garant1.ru/images/documents/certificate/kassety/ru_rzn_2018-7924_kassety.pdf" TargetMode="External"/><Relationship Id="rId_hyperlink_1578" Type="http://schemas.openxmlformats.org/officeDocument/2006/relationships/hyperlink" Target="https://garant1.ru/images/documents/certificate/deklaraciya_na_kassety_pages-to-jpg-0001.jpg" TargetMode="External"/><Relationship Id="rId_hyperlink_1579" Type="http://schemas.openxmlformats.org/officeDocument/2006/relationships/hyperlink" Target="https://garant1.ru/catalog/rentgenplyonka/fuji/rentgen-plenka-fuji-di-ht-20-h-25-100l-drypix-2000-_di-ht20251002000" TargetMode="External"/><Relationship Id="rId_hyperlink_1580" Type="http://schemas.openxmlformats.org/officeDocument/2006/relationships/hyperlink" Target="https://garant1.ru/images/documents/certificate/fuji/ru_plenka-di_r-farm.pdf" TargetMode="External"/><Relationship Id="rId_hyperlink_1581" Type="http://schemas.openxmlformats.org/officeDocument/2006/relationships/hyperlink" Target="https://garant1.ru/images/documents/certificate/fuji/otkaznoe-3-.pdf" TargetMode="External"/><Relationship Id="rId_hyperlink_1582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3" Type="http://schemas.openxmlformats.org/officeDocument/2006/relationships/hyperlink" Target="https://garant1.ru/catalog/rentgenplyonka/fuji/rentgen-plenka-fuji-di-ht-35-h-43-14x17-100l-drypix-2000-_di-ht3543" TargetMode="External"/><Relationship Id="rId_hyperlink_1584" Type="http://schemas.openxmlformats.org/officeDocument/2006/relationships/hyperlink" Target="https://garant1.ru/images/documents/certificate/fuji/ru_plenka-di_r-farm.pdf" TargetMode="External"/><Relationship Id="rId_hyperlink_1585" Type="http://schemas.openxmlformats.org/officeDocument/2006/relationships/hyperlink" Target="https://garant1.ru/images/documents/certificate/fuji/otkaznoe-3-.pdf" TargetMode="External"/><Relationship Id="rId_hyperlink_1586" Type="http://schemas.openxmlformats.org/officeDocument/2006/relationships/hyperlink" Target="https://garant1.ru/catalog/rentgenplyonka/fuji/rentgen-plenka-fuji-di-hl-20-h-25-8x10-150l-drypix-4000-drypix-7000" TargetMode="External"/><Relationship Id="rId_hyperlink_1587" Type="http://schemas.openxmlformats.org/officeDocument/2006/relationships/hyperlink" Target="https://garant1.ru/images/documents/certificate/fuji/ru_plenka-di_r-farm.pdf" TargetMode="External"/><Relationship Id="rId_hyperlink_1588" Type="http://schemas.openxmlformats.org/officeDocument/2006/relationships/hyperlink" Target="https://garant1.ru/images/documents/certificate/fuji/otkaznoe-3-.pdf" TargetMode="External"/><Relationship Id="rId_hyperlink_1589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90" Type="http://schemas.openxmlformats.org/officeDocument/2006/relationships/hyperlink" Target="https://garant1.ru/images/documents/certificate/fuji/ru_plenka-di_r-farm.pdf" TargetMode="External"/><Relationship Id="rId_hyperlink_1591" Type="http://schemas.openxmlformats.org/officeDocument/2006/relationships/hyperlink" Target="https://garant1.ru/images/documents/certificate/fuji/otkaznoe-3-.pdf" TargetMode="External"/><Relationship Id="rId_hyperlink_1592" Type="http://schemas.openxmlformats.org/officeDocument/2006/relationships/hyperlink" Target="https://garant1.ru/catalog/rentgenplyonka/fuji/rentgen-plenka-fuji-di-ml-20x25-150l-drypix-4000-7000" TargetMode="External"/><Relationship Id="rId_hyperlink_1593" Type="http://schemas.openxmlformats.org/officeDocument/2006/relationships/hyperlink" Target="https://garant1.ru/images/documents/certificate/fuji/ru_plenka-di_r-farm.pdf" TargetMode="External"/><Relationship Id="rId_hyperlink_1594" Type="http://schemas.openxmlformats.org/officeDocument/2006/relationships/hyperlink" Target="https://garant1.ru/images/documents/certificate/fuji/otkaznoe-3-.pdf" TargetMode="External"/><Relationship Id="rId_hyperlink_1595" Type="http://schemas.openxmlformats.org/officeDocument/2006/relationships/hyperlink" Target="https://garant1.ru/catalog/rentgenplyonka/fuji/rentgen-plenka-fuji-di-ml-20x25-150l-drypix-4000-7000#form_subscribe" TargetMode="External"/><Relationship Id="rId_hyperlink_1596" Type="http://schemas.openxmlformats.org/officeDocument/2006/relationships/hyperlink" Target="https://garant1.ru/catalog/rentgenplyonka/fuji/rentgen-plenka-fuji-di-ml-25x30-150l-drypix-4000-7000" TargetMode="External"/><Relationship Id="rId_hyperlink_1597" Type="http://schemas.openxmlformats.org/officeDocument/2006/relationships/hyperlink" Target="https://garant1.ru/images/documents/certificate/fuji/ru_plenka-di_r-farm.pdf" TargetMode="External"/><Relationship Id="rId_hyperlink_1598" Type="http://schemas.openxmlformats.org/officeDocument/2006/relationships/hyperlink" Target="https://garant1.ru/images/documents/certificate/fuji/otkaznoe-3-.pdf" TargetMode="External"/><Relationship Id="rId_hyperlink_1599" Type="http://schemas.openxmlformats.org/officeDocument/2006/relationships/hyperlink" Target="https://garant1.ru/catalog/rentgenplyonka/fuji/rentgen-plenka-fuji-di-ml-25x30-150l-drypix-4000-7000#form_subscribe" TargetMode="External"/><Relationship Id="rId_hyperlink_1600" Type="http://schemas.openxmlformats.org/officeDocument/2006/relationships/hyperlink" Target="https://garant1.ru/catalog/rentgenplyonka/fuji/rentgen-plenka-fuji-di-ml-26x36-150l-drypix-4000-7000" TargetMode="External"/><Relationship Id="rId_hyperlink_1601" Type="http://schemas.openxmlformats.org/officeDocument/2006/relationships/hyperlink" Target="https://garant1.ru/images/documents/certificate/fuji/ru_plenka-di_r-farm.pdf" TargetMode="External"/><Relationship Id="rId_hyperlink_1602" Type="http://schemas.openxmlformats.org/officeDocument/2006/relationships/hyperlink" Target="https://garant1.ru/images/documents/certificate/fuji/otkaznoe-3-.pdf" TargetMode="External"/><Relationship Id="rId_hyperlink_1603" Type="http://schemas.openxmlformats.org/officeDocument/2006/relationships/hyperlink" Target="https://garant1.ru/catalog/rentgenplyonka/fuji/rentgen-plenka-fuji-di-ml-26x36-150l-drypix-4000-7000#form_subscribe" TargetMode="External"/><Relationship Id="rId_hyperlink_1604" Type="http://schemas.openxmlformats.org/officeDocument/2006/relationships/hyperlink" Target="https://garant1.ru/catalog/rentgenplyonka/fuji/rentgen-plenka-fuji-di-at-35-h-43-14x17-100l-drypix-3000-_di-at3543" TargetMode="External"/><Relationship Id="rId_hyperlink_1605" Type="http://schemas.openxmlformats.org/officeDocument/2006/relationships/hyperlink" Target="https://garant1.ru/images/documents/certificate/fuji/ru_plenka-di_r-farm.pdf" TargetMode="External"/><Relationship Id="rId_hyperlink_1606" Type="http://schemas.openxmlformats.org/officeDocument/2006/relationships/hyperlink" Target="https://garant1.ru/images/documents/certificate/fuji/otkaznoe-3-.pdf" TargetMode="External"/><Relationship Id="rId_hyperlink_1607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8" Type="http://schemas.openxmlformats.org/officeDocument/2006/relationships/hyperlink" Target="https://garant1.ru/images/documents/certificate/konicasdq.jpg" TargetMode="External"/><Relationship Id="rId_hyperlink_1609" Type="http://schemas.openxmlformats.org/officeDocument/2006/relationships/hyperlink" Target="https://garant1.ru/images/documents/certificate/konica/otkaznoe-3-.pdf" TargetMode="External"/><Relationship Id="rId_hyperlink_1610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11" Type="http://schemas.openxmlformats.org/officeDocument/2006/relationships/hyperlink" Target="https://garant1.ru/images/documents/certificate/konica/ru-sd-s.pdf" TargetMode="External"/><Relationship Id="rId_hyperlink_1612" Type="http://schemas.openxmlformats.org/officeDocument/2006/relationships/hyperlink" Target="https://garant1.ru/images/documents/certificate/tape/otkaznoe-pismo-3-.pdf" TargetMode="External"/><Relationship Id="rId_hyperlink_1613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4" Type="http://schemas.openxmlformats.org/officeDocument/2006/relationships/hyperlink" Target="https://garant1.ru/images/documents/certificate/konicasdq.jpg" TargetMode="External"/><Relationship Id="rId_hyperlink_1615" Type="http://schemas.openxmlformats.org/officeDocument/2006/relationships/hyperlink" Target="https://garant1.ru/images/documents/certificate/konica/otkaznoe-3-.pdf" TargetMode="External"/><Relationship Id="rId_hyperlink_1616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7" Type="http://schemas.openxmlformats.org/officeDocument/2006/relationships/hyperlink" Target="https://garant1.ru/images/documents/certificate/konicasdq.jpg" TargetMode="External"/><Relationship Id="rId_hyperlink_1618" Type="http://schemas.openxmlformats.org/officeDocument/2006/relationships/hyperlink" Target="https://garant1.ru/images/documents/certificate/konica/otkaznoe-3-.pdf" TargetMode="External"/><Relationship Id="rId_hyperlink_1619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20" Type="http://schemas.openxmlformats.org/officeDocument/2006/relationships/hyperlink" Target="https://garant1.ru/images/documents/certificate/konica/ru-sd-s.pdf" TargetMode="External"/><Relationship Id="rId_hyperlink_1621" Type="http://schemas.openxmlformats.org/officeDocument/2006/relationships/hyperlink" Target="https://garant1.ru/images/documents/certificate/konica/otkaznoe-3-.pdf" TargetMode="External"/><Relationship Id="rId_hyperlink_1622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3" Type="http://schemas.openxmlformats.org/officeDocument/2006/relationships/hyperlink" Target="https://garant1.ru/images/documents/certificate/konica/ru-sd-s.pdf" TargetMode="External"/><Relationship Id="rId_hyperlink_1624" Type="http://schemas.openxmlformats.org/officeDocument/2006/relationships/hyperlink" Target="https://garant1.ru/images/documents/certificate/konica/otkaznoe-3-.pdf" TargetMode="External"/><Relationship Id="rId_hyperlink_1625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6" Type="http://schemas.openxmlformats.org/officeDocument/2006/relationships/hyperlink" Target="https://garant1.ru/images/documents/certificate/sony/ru-upt-517bl-514bl-512bl-510bl.pdf" TargetMode="External"/><Relationship Id="rId_hyperlink_1627" Type="http://schemas.openxmlformats.org/officeDocument/2006/relationships/hyperlink" Target="https://garant1.ru/images/documents/certificate/pismo_ot_sony_o_neobyazatelnoj_sertifikacii_bumagi_pages-to-jpg-0001.jpg" TargetMode="External"/><Relationship Id="rId_hyperlink_1628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29" Type="http://schemas.openxmlformats.org/officeDocument/2006/relationships/hyperlink" Target="https://garant1.ru/images/documents/certificate/sony/ru-upt-517bl-514bl-512bl-510bl.pdf" TargetMode="External"/><Relationship Id="rId_hyperlink_1630" Type="http://schemas.openxmlformats.org/officeDocument/2006/relationships/hyperlink" Target="https://garant1.ru/images/documents/certificate/pismo_ot_sony_o_neobyazatelnoj_sertifikacii_bumagi_pages-to-jpg-0001.jpg" TargetMode="External"/><Relationship Id="rId_hyperlink_1631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2" Type="http://schemas.openxmlformats.org/officeDocument/2006/relationships/hyperlink" Target="https://garant1.ru/images/documents/certificate/sony/ru-upt-517bl-514bl-512bl-510bl.pdf" TargetMode="External"/><Relationship Id="rId_hyperlink_1633" Type="http://schemas.openxmlformats.org/officeDocument/2006/relationships/hyperlink" Target="https://garant1.ru/images/documents/certificate/pismo_ot_sony_o_neobyazatelnoj_sertifikacii_bumagi_pages-to-jpg-0001.jpg" TargetMode="External"/><Relationship Id="rId_hyperlink_1634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5" Type="http://schemas.openxmlformats.org/officeDocument/2006/relationships/hyperlink" Target="https://garant1.ru/images/documents/certificate/sony/ru-upt-517bl-514bl-512bl-510bl.pdf" TargetMode="External"/><Relationship Id="rId_hyperlink_1636" Type="http://schemas.openxmlformats.org/officeDocument/2006/relationships/hyperlink" Target="https://garant1.ru/images/documents/certificate/pismo_ot_sony_o_neobyazatelnoj_sertifikacii_bumagi_pages-to-jpg-0001.jpg" TargetMode="External"/><Relationship Id="rId_hyperlink_1637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8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39" Type="http://schemas.openxmlformats.org/officeDocument/2006/relationships/hyperlink" Target="https://garant1.ru/images/documents/certificate/pismo_ot_sony_o_neobyazatelnoj_sertifikacii_bumagi_pages-to-jpg-0001.jpg" TargetMode="External"/><Relationship Id="rId_hyperlink_1640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41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4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7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8" Type="http://schemas.openxmlformats.org/officeDocument/2006/relationships/hyperlink" Target="https://garant1.ru/images/documents/certificate/sony/ru_upt-735bl.pdf" TargetMode="External"/><Relationship Id="rId_hyperlink_1649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5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2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5" Type="http://schemas.openxmlformats.org/officeDocument/2006/relationships/hyperlink" Target="https://garant1.ru/catalog/rentgenplyonka/sony/bumaga-dlya-meditsinskih-registriruyuschih-priborov-sony-upp-84hg_upp-84" TargetMode="External"/><Relationship Id="rId_hyperlink_165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8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5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1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4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7" Type="http://schemas.openxmlformats.org/officeDocument/2006/relationships/hyperlink" Target="https://garant1.ru/catalog/rentgenplyonka/ramki-dlya-rentgeplenki/ramki-dlya-rentgenplyonki_1318" TargetMode="External"/><Relationship Id="rId_hyperlink_1668" Type="http://schemas.openxmlformats.org/officeDocument/2006/relationships/hyperlink" Target="https://garant1.ru/images/documents/certificate/pismo_na_ramki_1847_.pdf" TargetMode="External"/><Relationship Id="rId_hyperlink_1669" Type="http://schemas.openxmlformats.org/officeDocument/2006/relationships/hyperlink" Target="https://garant1.ru/catalog/rentgenplyonka/ramki-dlya-rentgeplenki/ramki-dlya-rentgenplyonki_1530" TargetMode="External"/><Relationship Id="rId_hyperlink_1670" Type="http://schemas.openxmlformats.org/officeDocument/2006/relationships/hyperlink" Target="https://garant1.ru/images/documents/certificate/pismo_na_ramki_1847_.pdf" TargetMode="External"/><Relationship Id="rId_hyperlink_1671" Type="http://schemas.openxmlformats.org/officeDocument/2006/relationships/hyperlink" Target="https://garant1.ru/catalog/rentgenplyonka/ramki-dlya-rentgeplenki/ramki-dlya-rentgenplyonki_1540" TargetMode="External"/><Relationship Id="rId_hyperlink_1672" Type="http://schemas.openxmlformats.org/officeDocument/2006/relationships/hyperlink" Target="https://garant1.ru/images/documents/certificate/pismo_na_ramki_1847_.pdf" TargetMode="External"/><Relationship Id="rId_hyperlink_1673" Type="http://schemas.openxmlformats.org/officeDocument/2006/relationships/hyperlink" Target="https://garant1.ru/catalog/rentgenplyonka/ramki-dlya-rentgeplenki/ramki-dlya-rentgenplyonki_18431" TargetMode="External"/><Relationship Id="rId_hyperlink_1674" Type="http://schemas.openxmlformats.org/officeDocument/2006/relationships/hyperlink" Target="https://garant1.ru/images/documents/certificate/pismo_na_ramki_1847_.pdf" TargetMode="External"/><Relationship Id="rId_hyperlink_1675" Type="http://schemas.openxmlformats.org/officeDocument/2006/relationships/hyperlink" Target="https://garant1.ru/catalog/rentgenplyonka/ramki-dlya-rentgeplenki/ramki-dlya-rentgenplyonki_1824" TargetMode="External"/><Relationship Id="rId_hyperlink_1676" Type="http://schemas.openxmlformats.org/officeDocument/2006/relationships/hyperlink" Target="https://garant1.ru/images/documents/certificate/pismo_na_ramki_1847_.pdf" TargetMode="External"/><Relationship Id="rId_hyperlink_1677" Type="http://schemas.openxmlformats.org/officeDocument/2006/relationships/hyperlink" Target="https://garant1.ru/catalog/rentgenplyonka/ramki-dlya-rentgeplenki/ramki-dlya-rentgenplyonki_2430" TargetMode="External"/><Relationship Id="rId_hyperlink_1678" Type="http://schemas.openxmlformats.org/officeDocument/2006/relationships/hyperlink" Target="https://garant1.ru/images/documents/certificate/pismo_na_ramki_1847_.pdf" TargetMode="External"/><Relationship Id="rId_hyperlink_1679" Type="http://schemas.openxmlformats.org/officeDocument/2006/relationships/hyperlink" Target="https://garant1.ru/catalog/rentgenplyonka/ramki-dlya-rentgeplenki/ramki-dlya-rentgenplyonki_3040" TargetMode="External"/><Relationship Id="rId_hyperlink_1680" Type="http://schemas.openxmlformats.org/officeDocument/2006/relationships/hyperlink" Target="https://garant1.ru/images/documents/certificate/pismo_na_ramki_1847_.pdf" TargetMode="External"/><Relationship Id="rId_hyperlink_1681" Type="http://schemas.openxmlformats.org/officeDocument/2006/relationships/hyperlink" Target="https://garant1.ru/catalog/rentgenplyonka/ramki-dlya-rentgeplenki/ramki-dlya-rentgenplyonki_3535" TargetMode="External"/><Relationship Id="rId_hyperlink_1682" Type="http://schemas.openxmlformats.org/officeDocument/2006/relationships/hyperlink" Target="https://garant1.ru/images/documents/certificate/pismo_na_ramki_1847_.pdf" TargetMode="External"/><Relationship Id="rId_hyperlink_1683" Type="http://schemas.openxmlformats.org/officeDocument/2006/relationships/hyperlink" Target="https://garant1.ru/catalog/rentgenplyonka/ramki-dlya-rentgeplenki/ramki-dlya-rentgenplyonki_3543" TargetMode="External"/><Relationship Id="rId_hyperlink_1684" Type="http://schemas.openxmlformats.org/officeDocument/2006/relationships/hyperlink" Target="https://garant1.ru/images/documents/certificate/pismo_na_ramki_1847_.pdf" TargetMode="External"/><Relationship Id="rId_hyperlink_168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8" Type="http://schemas.openxmlformats.org/officeDocument/2006/relationships/hyperlink" Target="https://garant1.ru/catalog/rentgen/raznoe/gel-dlya-uzi-mediagel-vysokoj-vyazkosti-bescvetnyj" TargetMode="External"/><Relationship Id="rId_hyperlink_1689" Type="http://schemas.openxmlformats.org/officeDocument/2006/relationships/hyperlink" Target="https://garant1.ru/catalog/rentgen/raznoe/gel-dlya-uzi-mediagel-vysokoj-vyazkosti-bescvetnyj" TargetMode="External"/><Relationship Id="rId_hyperlink_1690" Type="http://schemas.openxmlformats.org/officeDocument/2006/relationships/hyperlink" Target="https://garant1.ru/catalog/rentgen/raznoe/gel-dlya-uzi-mediagel-vysokoj-vyazkosti-bescvetnyj" TargetMode="External"/><Relationship Id="rId_hyperlink_1691" Type="http://schemas.openxmlformats.org/officeDocument/2006/relationships/hyperlink" Target="https://garant1.ru/catalog/rentgen/raznoe/gel-dlya-uzi-mediagel-sredney-vyazkosti-bescvetnyj" TargetMode="External"/><Relationship Id="rId_hyperlink_1692" Type="http://schemas.openxmlformats.org/officeDocument/2006/relationships/hyperlink" Target="https://garant1.ru/catalog/rentgen/raznoe/gel-dlya-uzi-mediagel-sredney-vyazkosti-bescvetnyj" TargetMode="External"/><Relationship Id="rId_hyperlink_1693" Type="http://schemas.openxmlformats.org/officeDocument/2006/relationships/hyperlink" Target="https://garant1.ru/catalog/rentgen/raznoe/gel-dlya-uzi-mediagel-sredney-vyazkosti-bescvetnyj" TargetMode="External"/><Relationship Id="rId_hyperlink_1694" Type="http://schemas.openxmlformats.org/officeDocument/2006/relationships/hyperlink" Target="https://garant1.ru/catalog/rentgen/raznoe/gel-dlya-uzi-mediagel-vysokoj-vyazkosti-cvetnoy" TargetMode="External"/><Relationship Id="rId_hyperlink_1695" Type="http://schemas.openxmlformats.org/officeDocument/2006/relationships/hyperlink" Target="https://garant1.ru/catalog/rentgen/raznoe/gel-dlya-uzi-mediagel-vysokoj-vyazkosti-cvetnoy" TargetMode="External"/><Relationship Id="rId_hyperlink_1696" Type="http://schemas.openxmlformats.org/officeDocument/2006/relationships/hyperlink" Target="https://garant1.ru/catalog/rentgen/raznoe/gel-dlya-uzi-mediagel-vysokoj-vyazkosti-cvetnoy" TargetMode="External"/><Relationship Id="rId_hyperlink_1697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8" Type="http://schemas.openxmlformats.org/officeDocument/2006/relationships/hyperlink" Target="https://garant1.ru/images/documents/certificate/skan_5.jpg" TargetMode="External"/><Relationship Id="rId_hyperlink_1699" Type="http://schemas.openxmlformats.org/officeDocument/2006/relationships/hyperlink" Target="https://garant1.ru/images/documents/certificate/plaster/ds_lejkoplastyr_s_28_08_2020.pdf" TargetMode="External"/><Relationship Id="rId_hyperlink_1700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701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2" Type="http://schemas.openxmlformats.org/officeDocument/2006/relationships/hyperlink" Target="https://garant1.ru/images/documents/certificate/skan_5.jpg" TargetMode="External"/><Relationship Id="rId_hyperlink_1703" Type="http://schemas.openxmlformats.org/officeDocument/2006/relationships/hyperlink" Target="https://garant1.ru/images/documents/certificate/plaster/ds_lejkoplastyr_s_28_08_2020.pdf" TargetMode="External"/><Relationship Id="rId_hyperlink_1704" Type="http://schemas.openxmlformats.org/officeDocument/2006/relationships/hyperlink" Target="https://garant1.ru/catalog/plastyr-sfm/shyolkovyj-v-katushkah/plastyr-na-shelkovoy-osnove-125h500_4036534560051" TargetMode="External"/><Relationship Id="rId_hyperlink_1705" Type="http://schemas.openxmlformats.org/officeDocument/2006/relationships/hyperlink" Target="https://garant1.ru/images/documents/certificate/skan_5.jpg" TargetMode="External"/><Relationship Id="rId_hyperlink_1706" Type="http://schemas.openxmlformats.org/officeDocument/2006/relationships/hyperlink" Target="https://garant1.ru/images/documents/certificate/plaster/ds_lejkoplastyr_s_28_08_2020.pdf" TargetMode="External"/><Relationship Id="rId_hyperlink_1707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8" Type="http://schemas.openxmlformats.org/officeDocument/2006/relationships/hyperlink" Target="https://garant1.ru/images/documents/certificate/skan_5.jpg" TargetMode="External"/><Relationship Id="rId_hyperlink_1709" Type="http://schemas.openxmlformats.org/officeDocument/2006/relationships/hyperlink" Target="https://garant1.ru/images/documents/certificate/plaster/ds_lejkoplastyr_s_28_08_2020.pdf" TargetMode="External"/><Relationship Id="rId_hyperlink_1710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11" Type="http://schemas.openxmlformats.org/officeDocument/2006/relationships/hyperlink" Target="https://garant1.ru/images/documents/certificate/plaster/ru_plastyr_10_06_2021.pdf" TargetMode="External"/><Relationship Id="rId_hyperlink_1712" Type="http://schemas.openxmlformats.org/officeDocument/2006/relationships/hyperlink" Target="https://garant1.ru/images/documents/certificate/plaster/informacionnoe_pismo_-200-2022_23_09_2022.pdf" TargetMode="External"/><Relationship Id="rId_hyperlink_1713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4" Type="http://schemas.openxmlformats.org/officeDocument/2006/relationships/hyperlink" Target="https://garant1.ru/images/documents/certificate/skan_5.jpg" TargetMode="External"/><Relationship Id="rId_hyperlink_1715" Type="http://schemas.openxmlformats.org/officeDocument/2006/relationships/hyperlink" Target="https://garant1.ru/images/documents/certificate/plaster/ds_lejkoplastyr_s_28_08_2020.pdf" TargetMode="External"/><Relationship Id="rId_hyperlink_1716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7" Type="http://schemas.openxmlformats.org/officeDocument/2006/relationships/hyperlink" Target="https://garant1.ru/images/documents/certificate/skan_5.jpg" TargetMode="External"/><Relationship Id="rId_hyperlink_1718" Type="http://schemas.openxmlformats.org/officeDocument/2006/relationships/hyperlink" Target="https://garant1.ru/images/documents/certificate/plaster/ds_lejkoplastyr_s_28_08_2020.pdf" TargetMode="External"/><Relationship Id="rId_hyperlink_1719" Type="http://schemas.openxmlformats.org/officeDocument/2006/relationships/hyperlink" Target="https://garant1.ru/catalog/plastyr-sfm/tkanevyj-v-katushkah/plastyr-katushechnyy-na-tkanevoy-osnove-10-h-250-sm_4036534500057" TargetMode="External"/><Relationship Id="rId_hyperlink_1720" Type="http://schemas.openxmlformats.org/officeDocument/2006/relationships/hyperlink" Target="https://garant1.ru/images/documents/certificate/plaster/ru_plastyr_10_06_2021.pdf" TargetMode="External"/><Relationship Id="rId_hyperlink_1721" Type="http://schemas.openxmlformats.org/officeDocument/2006/relationships/hyperlink" Target="https://garant1.ru/images/documents/certificate/plaster/informacionnoe_pismo_-200-2022_23_09_2022.pdf" TargetMode="External"/><Relationship Id="rId_hyperlink_1722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3" Type="http://schemas.openxmlformats.org/officeDocument/2006/relationships/hyperlink" Target="https://garant1.ru/images/documents/certificate/plaster/ru_plastyr_10_06_2021.pdf" TargetMode="External"/><Relationship Id="rId_hyperlink_1724" Type="http://schemas.openxmlformats.org/officeDocument/2006/relationships/hyperlink" Target="https://garant1.ru/images/documents/certificate/plaster/informacionnoe_pismo_-200-2022_23_09_2022.pdf" TargetMode="External"/><Relationship Id="rId_hyperlink_1725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6" Type="http://schemas.openxmlformats.org/officeDocument/2006/relationships/hyperlink" Target="https://garant1.ru/images/documents/certificate/plaster/ru_plastyr_10_06_2021.pdf" TargetMode="External"/><Relationship Id="rId_hyperlink_1727" Type="http://schemas.openxmlformats.org/officeDocument/2006/relationships/hyperlink" Target="https://garant1.ru/images/documents/certificate/plaster/informacionnoe_pismo_-200-2022_23_09_2022.pdf" TargetMode="External"/><Relationship Id="rId_hyperlink_1728" Type="http://schemas.openxmlformats.org/officeDocument/2006/relationships/hyperlink" Target="https://garant1.ru/catalog/plastyr-sfm/tkanevyj-v-katushkah/plastyr-katushechnyy-na-tkanevoy-osnove-20-h-500-sm_4036534511053" TargetMode="External"/><Relationship Id="rId_hyperlink_1729" Type="http://schemas.openxmlformats.org/officeDocument/2006/relationships/hyperlink" Target="https://garant1.ru/images/documents/certificate/plaster/ru_plastyr_10_06_2021.pdf" TargetMode="External"/><Relationship Id="rId_hyperlink_1730" Type="http://schemas.openxmlformats.org/officeDocument/2006/relationships/hyperlink" Target="https://garant1.ru/images/documents/certificate/plaster/informacionnoe_pismo_-200-2022_23_09_2022.pdf" TargetMode="External"/><Relationship Id="rId_hyperlink_1731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2" Type="http://schemas.openxmlformats.org/officeDocument/2006/relationships/hyperlink" Target="https://garant1.ru/images/documents/certificate/plaster/ru_plastyr_10_06_2021.pdf" TargetMode="External"/><Relationship Id="rId_hyperlink_1733" Type="http://schemas.openxmlformats.org/officeDocument/2006/relationships/hyperlink" Target="https://garant1.ru/images/documents/certificate/plaster/informacionnoe_pismo_-200-2022_23_09_2022.pdf" TargetMode="External"/><Relationship Id="rId_hyperlink_1734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5" Type="http://schemas.openxmlformats.org/officeDocument/2006/relationships/hyperlink" Target="https://garant1.ru/images/documents/certificate/plaster/ru_plastyr_10_06_2021.pdf" TargetMode="External"/><Relationship Id="rId_hyperlink_1736" Type="http://schemas.openxmlformats.org/officeDocument/2006/relationships/hyperlink" Target="https://garant1.ru/images/documents/certificate/plaster/informacionnoe_pismo_-200-2022_23_09_2022.pdf" TargetMode="External"/><Relationship Id="rId_hyperlink_1737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8" Type="http://schemas.openxmlformats.org/officeDocument/2006/relationships/hyperlink" Target="https://garant1.ru/images/documents/certificate/plaster/ru_plastyr_10_06_2021.pdf" TargetMode="External"/><Relationship Id="rId_hyperlink_1739" Type="http://schemas.openxmlformats.org/officeDocument/2006/relationships/hyperlink" Target="https://garant1.ru/images/documents/certificate/plaster/informacionnoe_pismo_-200-2022_23_09_2022.pdf" TargetMode="External"/><Relationship Id="rId_hyperlink_1740" Type="http://schemas.openxmlformats.org/officeDocument/2006/relationships/hyperlink" Target="https://garant1.ru/catalog/plastyr-sfm/tkanevyj-v-katushkah/plastyr-katushechnyy-na-tkanevoy-osnove-40-h-500-sm_4036534513057" TargetMode="External"/><Relationship Id="rId_hyperlink_1741" Type="http://schemas.openxmlformats.org/officeDocument/2006/relationships/hyperlink" Target="https://garant1.ru/images/documents/certificate/plaster/ru_plastyr_10_06_2021.pdf" TargetMode="External"/><Relationship Id="rId_hyperlink_1742" Type="http://schemas.openxmlformats.org/officeDocument/2006/relationships/hyperlink" Target="https://garant1.ru/images/documents/certificate/plaster/informacionnoe_pismo_-200-2022_23_09_2022.pdf" TargetMode="External"/><Relationship Id="rId_hyperlink_1743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4" Type="http://schemas.openxmlformats.org/officeDocument/2006/relationships/hyperlink" Target="https://garant1.ru/images/documents/certificate/plaster/ru_plastyr_10_06_2021.pdf" TargetMode="External"/><Relationship Id="rId_hyperlink_1745" Type="http://schemas.openxmlformats.org/officeDocument/2006/relationships/hyperlink" Target="https://garant1.ru/images/documents/certificate/plaster/informacionnoe_pismo_-200-2022_23_09_2022.pdf" TargetMode="External"/><Relationship Id="rId_hyperlink_1746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7" Type="http://schemas.openxmlformats.org/officeDocument/2006/relationships/hyperlink" Target="https://garant1.ru/images/documents/certificate/plaster/ru_plastyr_10_06_2021.pdf" TargetMode="External"/><Relationship Id="rId_hyperlink_1748" Type="http://schemas.openxmlformats.org/officeDocument/2006/relationships/hyperlink" Target="https://garant1.ru/images/documents/certificate/plaster/informacionnoe_pismo_-200-2022_23_09_2022.pdf" TargetMode="External"/><Relationship Id="rId_hyperlink_1749" Type="http://schemas.openxmlformats.org/officeDocument/2006/relationships/hyperlink" Target="https://garant1.ru/catalog/plastyr-sfm/kinezio-tejpy-sfm/leykoplastyr-kinezio-teyp-sfm-25-sm-h-500-sm-bezhevyy_4036534082058" TargetMode="External"/><Relationship Id="rId_hyperlink_1750" Type="http://schemas.openxmlformats.org/officeDocument/2006/relationships/hyperlink" Target="https://garant1.ru/images/documents/certificate/tejp_page-0002.pdf" TargetMode="External"/><Relationship Id="rId_hyperlink_1751" Type="http://schemas.openxmlformats.org/officeDocument/2006/relationships/hyperlink" Target="https://garant1.ru/images/documents/certificate/tape/otkaznoe.pdf" TargetMode="External"/><Relationship Id="rId_hyperlink_1752" Type="http://schemas.openxmlformats.org/officeDocument/2006/relationships/hyperlink" Target="https://garant1.ru/catalog/plastyr-sfm/kinezio-tejpy-sfm/leykoplastyr-kinezio-teyp-sfm-25-sm-h-500-sm-zhyoltyy_4036534086056" TargetMode="External"/><Relationship Id="rId_hyperlink_1753" Type="http://schemas.openxmlformats.org/officeDocument/2006/relationships/hyperlink" Target="https://garant1.ru/images/documents/certificate/tejp_page-0002.pdf" TargetMode="External"/><Relationship Id="rId_hyperlink_1754" Type="http://schemas.openxmlformats.org/officeDocument/2006/relationships/hyperlink" Target="https://garant1.ru/images/documents/certificate/tape/otkaznoe.pdf" TargetMode="External"/><Relationship Id="rId_hyperlink_1755" Type="http://schemas.openxmlformats.org/officeDocument/2006/relationships/hyperlink" Target="https://garant1.ru/catalog/plastyr-sfm/kinezio-tejpy-sfm/leykoplastyr-kinezio-teyp-sfm-25-sm-h-500-sm-zelyotyy_4036534087053" TargetMode="External"/><Relationship Id="rId_hyperlink_1756" Type="http://schemas.openxmlformats.org/officeDocument/2006/relationships/hyperlink" Target="https://garant1.ru/images/documents/certificate/tejp_page-0002.pdf" TargetMode="External"/><Relationship Id="rId_hyperlink_1757" Type="http://schemas.openxmlformats.org/officeDocument/2006/relationships/hyperlink" Target="https://garant1.ru/images/documents/certificate/tape/otkaznoe.pdf" TargetMode="External"/><Relationship Id="rId_hyperlink_1758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59" Type="http://schemas.openxmlformats.org/officeDocument/2006/relationships/hyperlink" Target="https://garant1.ru/images/documents/certificate/tejp_page-0002.pdf" TargetMode="External"/><Relationship Id="rId_hyperlink_1760" Type="http://schemas.openxmlformats.org/officeDocument/2006/relationships/hyperlink" Target="https://garant1.ru/images/documents/certificate/tape/otkaznoe.pdf" TargetMode="External"/><Relationship Id="rId_hyperlink_1761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2" Type="http://schemas.openxmlformats.org/officeDocument/2006/relationships/hyperlink" Target="https://garant1.ru/catalog/plastyr-sfm/kinezio-tejpy-sfm/leykoplastyr-kinezio-teyp-sfm-25-sm-h-500-sm-rozovyy_4036534084052" TargetMode="External"/><Relationship Id="rId_hyperlink_1763" Type="http://schemas.openxmlformats.org/officeDocument/2006/relationships/hyperlink" Target="https://garant1.ru/images/documents/certificate/tejp_page-0002.pdf" TargetMode="External"/><Relationship Id="rId_hyperlink_1764" Type="http://schemas.openxmlformats.org/officeDocument/2006/relationships/hyperlink" Target="https://garant1.ru/images/documents/certificate/tape/otkaznoe.pdf" TargetMode="External"/><Relationship Id="rId_hyperlink_1765" Type="http://schemas.openxmlformats.org/officeDocument/2006/relationships/hyperlink" Target="https://garant1.ru/catalog/plastyr-sfm/kinezio-tejpy-sfm/leykoplastyr-kinezio-teyp-sfm-25-sm-h-500-sm-siniy_4036534083055" TargetMode="External"/><Relationship Id="rId_hyperlink_1766" Type="http://schemas.openxmlformats.org/officeDocument/2006/relationships/hyperlink" Target="https://garant1.ru/images/documents/certificate/tejp_page-0002.pdf" TargetMode="External"/><Relationship Id="rId_hyperlink_1767" Type="http://schemas.openxmlformats.org/officeDocument/2006/relationships/hyperlink" Target="https://garant1.ru/images/documents/certificate/tape/otkaznoe.pdf" TargetMode="External"/><Relationship Id="rId_hyperlink_1768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69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70" Type="http://schemas.openxmlformats.org/officeDocument/2006/relationships/hyperlink" Target="https://garant1.ru/images/documents/certificate/tejp_page-0002.pdf" TargetMode="External"/><Relationship Id="rId_hyperlink_1771" Type="http://schemas.openxmlformats.org/officeDocument/2006/relationships/hyperlink" Target="https://garant1.ru/images/documents/certificate/tape/otkaznoe.pdf" TargetMode="External"/><Relationship Id="rId_hyperlink_1772" Type="http://schemas.openxmlformats.org/officeDocument/2006/relationships/hyperlink" Target="https://garant1.ru/catalog/plastyr-sfm/kinezio-tejpy-sfm/leykoplastyr-kinezio-teyp-sfm-25-sm-h-500-sm-chyornyy_4036534085059" TargetMode="External"/><Relationship Id="rId_hyperlink_1773" Type="http://schemas.openxmlformats.org/officeDocument/2006/relationships/hyperlink" Target="https://garant1.ru/images/documents/certificate/tejp_page-0002.pdf" TargetMode="External"/><Relationship Id="rId_hyperlink_1774" Type="http://schemas.openxmlformats.org/officeDocument/2006/relationships/hyperlink" Target="https://garant1.ru/images/documents/certificate/tape/otkaznoe.pdf" TargetMode="External"/><Relationship Id="rId_hyperlink_1775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6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7" Type="http://schemas.openxmlformats.org/officeDocument/2006/relationships/hyperlink" Target="https://garant1.ru/images/documents/certificate/tejp_page-0002.pdf" TargetMode="External"/><Relationship Id="rId_hyperlink_1778" Type="http://schemas.openxmlformats.org/officeDocument/2006/relationships/hyperlink" Target="https://garant1.ru/images/documents/certificate/tape/otkaznoe.pdf" TargetMode="External"/><Relationship Id="rId_hyperlink_1779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80" Type="http://schemas.openxmlformats.org/officeDocument/2006/relationships/hyperlink" Target="https://garant1.ru/images/documents/certificate/tejp_page-0002.pdf" TargetMode="External"/><Relationship Id="rId_hyperlink_1781" Type="http://schemas.openxmlformats.org/officeDocument/2006/relationships/hyperlink" Target="https://garant1.ru/images/documents/certificate/tape/otkaznoe.pdf" TargetMode="External"/><Relationship Id="rId_hyperlink_1782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3" Type="http://schemas.openxmlformats.org/officeDocument/2006/relationships/hyperlink" Target="https://garant1.ru/images/documents/certificate/tejp_page-0002.pdf" TargetMode="External"/><Relationship Id="rId_hyperlink_1784" Type="http://schemas.openxmlformats.org/officeDocument/2006/relationships/hyperlink" Target="https://garant1.ru/images/documents/certificate/tape/otkaznoe.pdf" TargetMode="External"/><Relationship Id="rId_hyperlink_1785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6" Type="http://schemas.openxmlformats.org/officeDocument/2006/relationships/hyperlink" Target="https://garant1.ru/images/documents/certificate/tejp_page-0002.pdf" TargetMode="External"/><Relationship Id="rId_hyperlink_1787" Type="http://schemas.openxmlformats.org/officeDocument/2006/relationships/hyperlink" Target="https://garant1.ru/images/documents/certificate/tape/otkaznoe.pdf" TargetMode="External"/><Relationship Id="rId_hyperlink_1788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89" Type="http://schemas.openxmlformats.org/officeDocument/2006/relationships/hyperlink" Target="https://garant1.ru/images/documents/certificate/tejp_page-0002.pdf" TargetMode="External"/><Relationship Id="rId_hyperlink_1790" Type="http://schemas.openxmlformats.org/officeDocument/2006/relationships/hyperlink" Target="https://garant1.ru/images/documents/certificate/tape/otkaznoe.pdf" TargetMode="External"/><Relationship Id="rId_hyperlink_1791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2" Type="http://schemas.openxmlformats.org/officeDocument/2006/relationships/hyperlink" Target="https://garant1.ru/images/documents/certificate/tejp_page-0002.pdf" TargetMode="External"/><Relationship Id="rId_hyperlink_1793" Type="http://schemas.openxmlformats.org/officeDocument/2006/relationships/hyperlink" Target="https://garant1.ru/images/documents/certificate/tape/otkaznoe.pdf" TargetMode="External"/><Relationship Id="rId_hyperlink_1794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5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6" Type="http://schemas.openxmlformats.org/officeDocument/2006/relationships/hyperlink" Target="https://garant1.ru/images/documents/certificate/tejp_page-0002.pdf" TargetMode="External"/><Relationship Id="rId_hyperlink_1797" Type="http://schemas.openxmlformats.org/officeDocument/2006/relationships/hyperlink" Target="https://garant1.ru/images/documents/certificate/tape/otkaznoe.pdf" TargetMode="External"/><Relationship Id="rId_hyperlink_1798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799" Type="http://schemas.openxmlformats.org/officeDocument/2006/relationships/hyperlink" Target="https://garant1.ru/images/documents/certificate/tejp_page-0002.pdf" TargetMode="External"/><Relationship Id="rId_hyperlink_1800" Type="http://schemas.openxmlformats.org/officeDocument/2006/relationships/hyperlink" Target="https://garant1.ru/images/documents/certificate/tape/otkaznoe.pdf" TargetMode="External"/><Relationship Id="rId_hyperlink_1801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2" Type="http://schemas.openxmlformats.org/officeDocument/2006/relationships/hyperlink" Target="https://garant1.ru/images/documents/certificate/tejp_page-0002.pdf" TargetMode="External"/><Relationship Id="rId_hyperlink_1803" Type="http://schemas.openxmlformats.org/officeDocument/2006/relationships/hyperlink" Target="https://garant1.ru/images/documents/certificate/tape/otkaznoe.pdf" TargetMode="External"/><Relationship Id="rId_hyperlink_1804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5" Type="http://schemas.openxmlformats.org/officeDocument/2006/relationships/hyperlink" Target="https://garant1.ru/images/documents/certificate/tejp_page-0002.pdf" TargetMode="External"/><Relationship Id="rId_hyperlink_1806" Type="http://schemas.openxmlformats.org/officeDocument/2006/relationships/hyperlink" Target="https://garant1.ru/images/documents/certificate/tape/otkaznoe.pdf" TargetMode="External"/><Relationship Id="rId_hyperlink_1807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8" Type="http://schemas.openxmlformats.org/officeDocument/2006/relationships/hyperlink" Target="https://garant1.ru/images/documents/certificate/tejp_page-0002.pdf" TargetMode="External"/><Relationship Id="rId_hyperlink_1809" Type="http://schemas.openxmlformats.org/officeDocument/2006/relationships/hyperlink" Target="https://garant1.ru/images/documents/certificate/tape/otkaznoe.pdf" TargetMode="External"/><Relationship Id="rId_hyperlink_1810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11" Type="http://schemas.openxmlformats.org/officeDocument/2006/relationships/hyperlink" Target="https://garant1.ru/images/documents/certificate/tejp_page-0002.pdf" TargetMode="External"/><Relationship Id="rId_hyperlink_1812" Type="http://schemas.openxmlformats.org/officeDocument/2006/relationships/hyperlink" Target="https://garant1.ru/images/documents/certificate/tape/otkaznoe.pdf" TargetMode="External"/><Relationship Id="rId_hyperlink_1813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4" Type="http://schemas.openxmlformats.org/officeDocument/2006/relationships/hyperlink" Target="https://garant1.ru/images/documents/certificate/tejp_page-0002.pdf" TargetMode="External"/><Relationship Id="rId_hyperlink_1815" Type="http://schemas.openxmlformats.org/officeDocument/2006/relationships/hyperlink" Target="https://garant1.ru/images/documents/certificate/tape/otkaznoe.pdf" TargetMode="External"/><Relationship Id="rId_hyperlink_1816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7" Type="http://schemas.openxmlformats.org/officeDocument/2006/relationships/hyperlink" Target="https://garant1.ru/images/documents/certificate/plastyr-kineziotejpy-.pdf" TargetMode="External"/><Relationship Id="rId_hyperlink_1818" Type="http://schemas.openxmlformats.org/officeDocument/2006/relationships/hyperlink" Target="https://garant1.ru/images/documents/certificate/tape/otkaznoe.pdf" TargetMode="External"/><Relationship Id="rId_hyperlink_1819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20" Type="http://schemas.openxmlformats.org/officeDocument/2006/relationships/hyperlink" Target="https://garant1.ru/images/documents/certificate/tejp_page-0002.pdf" TargetMode="External"/><Relationship Id="rId_hyperlink_1821" Type="http://schemas.openxmlformats.org/officeDocument/2006/relationships/hyperlink" Target="https://garant1.ru/images/documents/certificate/tape/otkaznoe.pdf" TargetMode="External"/><Relationship Id="rId_hyperlink_1822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3" Type="http://schemas.openxmlformats.org/officeDocument/2006/relationships/hyperlink" Target="https://garant1.ru/images/documents/certificate/tejp_page-0002.pdf" TargetMode="External"/><Relationship Id="rId_hyperlink_1824" Type="http://schemas.openxmlformats.org/officeDocument/2006/relationships/hyperlink" Target="https://garant1.ru/images/documents/certificate/tape/otkaznoe.pdf" TargetMode="External"/><Relationship Id="rId_hyperlink_1825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6" Type="http://schemas.openxmlformats.org/officeDocument/2006/relationships/hyperlink" Target="https://garant1.ru/images/documents/certificate/tejp_page-0002.pdf" TargetMode="External"/><Relationship Id="rId_hyperlink_1827" Type="http://schemas.openxmlformats.org/officeDocument/2006/relationships/hyperlink" Target="https://garant1.ru/images/documents/certificate/tape/otkaznoe.pdf" TargetMode="External"/><Relationship Id="rId_hyperlink_1828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29" Type="http://schemas.openxmlformats.org/officeDocument/2006/relationships/hyperlink" Target="https://garant1.ru/images/documents/certificate/tejp_page-0002.pdf" TargetMode="External"/><Relationship Id="rId_hyperlink_1830" Type="http://schemas.openxmlformats.org/officeDocument/2006/relationships/hyperlink" Target="https://garant1.ru/images/documents/certificate/tape/otkaznoe.pdf" TargetMode="External"/><Relationship Id="rId_hyperlink_1831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2" Type="http://schemas.openxmlformats.org/officeDocument/2006/relationships/hyperlink" Target="https://garant1.ru/images/documents/certificate/tejp_page-0002.pdf" TargetMode="External"/><Relationship Id="rId_hyperlink_1833" Type="http://schemas.openxmlformats.org/officeDocument/2006/relationships/hyperlink" Target="https://garant1.ru/images/documents/certificate/tape/otkaznoe.pdf" TargetMode="External"/><Relationship Id="rId_hyperlink_1834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5" Type="http://schemas.openxmlformats.org/officeDocument/2006/relationships/hyperlink" Target="https://garant1.ru/images/documents/certificate/tejp_page-0002.pdf" TargetMode="External"/><Relationship Id="rId_hyperlink_1836" Type="http://schemas.openxmlformats.org/officeDocument/2006/relationships/hyperlink" Target="https://garant1.ru/images/documents/certificate/tape/otkaznoe.pdf" TargetMode="External"/><Relationship Id="rId_hyperlink_1837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8" Type="http://schemas.openxmlformats.org/officeDocument/2006/relationships/hyperlink" Target="https://garant1.ru/images/documents/certificate/tejp_page-0002.pdf" TargetMode="External"/><Relationship Id="rId_hyperlink_1839" Type="http://schemas.openxmlformats.org/officeDocument/2006/relationships/hyperlink" Target="https://garant1.ru/images/documents/certificate/tape/otkaznoe.pdf" TargetMode="External"/><Relationship Id="rId_hyperlink_1840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41" Type="http://schemas.openxmlformats.org/officeDocument/2006/relationships/hyperlink" Target="https://garant1.ru/images/documents/certificate/tejp_page-0002.pdf" TargetMode="External"/><Relationship Id="rId_hyperlink_1842" Type="http://schemas.openxmlformats.org/officeDocument/2006/relationships/hyperlink" Target="https://garant1.ru/images/documents/certificate/tape/otkaznoe.pdf" TargetMode="External"/><Relationship Id="rId_hyperlink_1843" Type="http://schemas.openxmlformats.org/officeDocument/2006/relationships/hyperlink" Target="https://garant1.ru/catalog/plastyr-sfm/kinezio-tejpy-sfm/leykoplastyr-kinezio-teyp-10-sm-h-500-sm-bezhevyy-sfm_4036534836057" TargetMode="External"/><Relationship Id="rId_hyperlink_1844" Type="http://schemas.openxmlformats.org/officeDocument/2006/relationships/hyperlink" Target="https://garant1.ru/images/documents/certificate/tejp_page-0002.pdf" TargetMode="External"/><Relationship Id="rId_hyperlink_1845" Type="http://schemas.openxmlformats.org/officeDocument/2006/relationships/hyperlink" Target="https://garant1.ru/images/documents/certificate/tape/otkaznoe.pdf" TargetMode="External"/><Relationship Id="rId_hyperlink_1846" Type="http://schemas.openxmlformats.org/officeDocument/2006/relationships/hyperlink" Target="https://garant1.ru/catalog/plastyr-sfm/kinezio-tejpy-sfm/leykoplastyr-kinezio-teyp-10-sm-h-500-sm-zhyoltyy-sfm_4036534840054" TargetMode="External"/><Relationship Id="rId_hyperlink_1847" Type="http://schemas.openxmlformats.org/officeDocument/2006/relationships/hyperlink" Target="https://garant1.ru/images/documents/certificate/tejp_page-0002.pdf" TargetMode="External"/><Relationship Id="rId_hyperlink_1848" Type="http://schemas.openxmlformats.org/officeDocument/2006/relationships/hyperlink" Target="https://garant1.ru/images/documents/certificate/tape/otkaznoe.pdf" TargetMode="External"/><Relationship Id="rId_hyperlink_1849" Type="http://schemas.openxmlformats.org/officeDocument/2006/relationships/hyperlink" Target="https://garant1.ru/catalog/plastyr-sfm/kinezio-tejpy-sfm/leykoplastyr-kinezio-teyp-10-sm-h-500-sm-zelyonyy-sfm_4036534841051" TargetMode="External"/><Relationship Id="rId_hyperlink_1850" Type="http://schemas.openxmlformats.org/officeDocument/2006/relationships/hyperlink" Target="https://garant1.ru/images/documents/certificate/tejp_page-0002.pdf" TargetMode="External"/><Relationship Id="rId_hyperlink_1851" Type="http://schemas.openxmlformats.org/officeDocument/2006/relationships/hyperlink" Target="https://garant1.ru/images/documents/certificate/tape/otkaznoe.pdf" TargetMode="External"/><Relationship Id="rId_hyperlink_1852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3" Type="http://schemas.openxmlformats.org/officeDocument/2006/relationships/hyperlink" Target="https://garant1.ru/images/documents/certificate/tejp_page-0002.pdf" TargetMode="External"/><Relationship Id="rId_hyperlink_1854" Type="http://schemas.openxmlformats.org/officeDocument/2006/relationships/hyperlink" Target="https://garant1.ru/images/documents/certificate/tape/otkaznoe.pdf" TargetMode="External"/><Relationship Id="rId_hyperlink_1855" Type="http://schemas.openxmlformats.org/officeDocument/2006/relationships/hyperlink" Target="https://garant1.ru/catalog/plastyr-sfm/kinezio-tejpy-sfm/leykoplastyr-kinezio-teyp-10-sm-h-500-sm-rozovyy-sfm_4036534839058" TargetMode="External"/><Relationship Id="rId_hyperlink_1856" Type="http://schemas.openxmlformats.org/officeDocument/2006/relationships/hyperlink" Target="https://garant1.ru/images/documents/certificate/tejp_page-0002.pdf" TargetMode="External"/><Relationship Id="rId_hyperlink_1857" Type="http://schemas.openxmlformats.org/officeDocument/2006/relationships/hyperlink" Target="https://garant1.ru/images/documents/certificate/tape/otkaznoe.pdf" TargetMode="External"/><Relationship Id="rId_hyperlink_1858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59" Type="http://schemas.openxmlformats.org/officeDocument/2006/relationships/hyperlink" Target="https://garant1.ru/images/documents/certificate/tejp_page-0002.pdf" TargetMode="External"/><Relationship Id="rId_hyperlink_1860" Type="http://schemas.openxmlformats.org/officeDocument/2006/relationships/hyperlink" Target="https://garant1.ru/images/documents/certificate/tape/otkaznoe.pdf" TargetMode="External"/><Relationship Id="rId_hyperlink_1861" Type="http://schemas.openxmlformats.org/officeDocument/2006/relationships/hyperlink" Target="https://garant1.ru/catalog/plastyr-sfm/kinezio-tejpy-sfm/leykoplastyr-kinezio-teyp-10-sm-h-500-sm-chyornyy-sfm_4036534837054" TargetMode="External"/><Relationship Id="rId_hyperlink_1862" Type="http://schemas.openxmlformats.org/officeDocument/2006/relationships/hyperlink" Target="https://garant1.ru/images/documents/certificate/tejp_page-0002.pdf" TargetMode="External"/><Relationship Id="rId_hyperlink_1863" Type="http://schemas.openxmlformats.org/officeDocument/2006/relationships/hyperlink" Target="https://garant1.ru/images/documents/certificate/tape/otkaznoe.pdf" TargetMode="External"/><Relationship Id="rId_hyperlink_1864" Type="http://schemas.openxmlformats.org/officeDocument/2006/relationships/hyperlink" Target="https://garant1.ru/catalog/plastyr-sfm/kinezio-tejpy-sfm/leykoplastyr-kinezio-teyp-10-sm-h-500-sm-siniy-sfm-3_4036534838051" TargetMode="External"/><Relationship Id="rId_hyperlink_1865" Type="http://schemas.openxmlformats.org/officeDocument/2006/relationships/hyperlink" Target="https://garant1.ru/images/documents/certificate/tejp_page-0002.pdf" TargetMode="External"/><Relationship Id="rId_hyperlink_1866" Type="http://schemas.openxmlformats.org/officeDocument/2006/relationships/hyperlink" Target="https://garant1.ru/images/documents/certificate/tape/otkaznoe.pdf" TargetMode="External"/><Relationship Id="rId_hyperlink_1867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8" Type="http://schemas.openxmlformats.org/officeDocument/2006/relationships/hyperlink" Target="https://garant1.ru/images/documents/certificate/tejp_page-0002.pdf" TargetMode="External"/><Relationship Id="rId_hyperlink_1869" Type="http://schemas.openxmlformats.org/officeDocument/2006/relationships/hyperlink" Target="https://garant1.ru/images/documents/certificate/tape/otkaznoe.pdf" TargetMode="External"/><Relationship Id="rId_hyperlink_1870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71" Type="http://schemas.openxmlformats.org/officeDocument/2006/relationships/hyperlink" Target="https://garant1.ru/images/documents/certificate/tejp_page-0002.pdf" TargetMode="External"/><Relationship Id="rId_hyperlink_1872" Type="http://schemas.openxmlformats.org/officeDocument/2006/relationships/hyperlink" Target="https://garant1.ru/images/documents/certificate/tape/otkaznoe.pdf" TargetMode="External"/><Relationship Id="rId_hyperlink_1873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4" Type="http://schemas.openxmlformats.org/officeDocument/2006/relationships/hyperlink" Target="https://garant1.ru/images/documents/certificate/tejp_page-0002.pdf" TargetMode="External"/><Relationship Id="rId_hyperlink_1875" Type="http://schemas.openxmlformats.org/officeDocument/2006/relationships/hyperlink" Target="https://garant1.ru/images/documents/certificate/tape/otkaznoe.pdf" TargetMode="External"/><Relationship Id="rId_hyperlink_1876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7" Type="http://schemas.openxmlformats.org/officeDocument/2006/relationships/hyperlink" Target="https://garant1.ru/images/documents/certificate/tejp_page-0002.pdf" TargetMode="External"/><Relationship Id="rId_hyperlink_1878" Type="http://schemas.openxmlformats.org/officeDocument/2006/relationships/hyperlink" Target="https://garant1.ru/images/documents/certificate/tape/otkaznoe.pdf" TargetMode="External"/><Relationship Id="rId_hyperlink_1879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80" Type="http://schemas.openxmlformats.org/officeDocument/2006/relationships/hyperlink" Target="https://garant1.ru/images/documents/certificate/tejp_page-0002.pdf" TargetMode="External"/><Relationship Id="rId_hyperlink_1881" Type="http://schemas.openxmlformats.org/officeDocument/2006/relationships/hyperlink" Target="https://garant1.ru/images/documents/certificate/tape/otkaznoe.pdf" TargetMode="External"/><Relationship Id="rId_hyperlink_1882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3" Type="http://schemas.openxmlformats.org/officeDocument/2006/relationships/hyperlink" Target="https://garant1.ru/images/documents/certificate/tejp_page-0002.pdf" TargetMode="External"/><Relationship Id="rId_hyperlink_1884" Type="http://schemas.openxmlformats.org/officeDocument/2006/relationships/hyperlink" Target="https://garant1.ru/images/documents/certificate/tape/otkaznoe.pdf" TargetMode="External"/><Relationship Id="rId_hyperlink_1885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6" Type="http://schemas.openxmlformats.org/officeDocument/2006/relationships/hyperlink" Target="https://garant1.ru/images/documents/certificate/tejp_page-0002.pdf" TargetMode="External"/><Relationship Id="rId_hyperlink_1887" Type="http://schemas.openxmlformats.org/officeDocument/2006/relationships/hyperlink" Target="https://garant1.ru/images/documents/certificate/tape/otkaznoe.pdf" TargetMode="External"/><Relationship Id="rId_hyperlink_1888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89" Type="http://schemas.openxmlformats.org/officeDocument/2006/relationships/hyperlink" Target="https://garant1.ru/images/documents/certificate/tejp_page-0002.pdf" TargetMode="External"/><Relationship Id="rId_hyperlink_1890" Type="http://schemas.openxmlformats.org/officeDocument/2006/relationships/hyperlink" Target="https://garant1.ru/images/documents/certificate/tape/otkaznoe.pdf" TargetMode="External"/><Relationship Id="rId_hyperlink_1891" Type="http://schemas.openxmlformats.org/officeDocument/2006/relationships/hyperlink" Target="https://garant1.ru/catalog/plastyr-sfm/kinezio-tejpy-sfm/nozhnitsy-dlya-teypirovaniya_4036534999608" TargetMode="External"/><Relationship Id="rId_hyperlink_1892" Type="http://schemas.openxmlformats.org/officeDocument/2006/relationships/hyperlink" Target="https://garant1.ru/catalog/plastyr-sfm/kinezio-tejpy-sfm/ohlazhdayucshij-sprej-sfm-220-ml" TargetMode="External"/><Relationship Id="rId_hyperlink_1893" Type="http://schemas.openxmlformats.org/officeDocument/2006/relationships/hyperlink" Target="https://garant1.ru/images/documents/certificate/tape/deklaraciya_trts_sprej.pdf" TargetMode="External"/><Relationship Id="rId_hyperlink_1894" Type="http://schemas.openxmlformats.org/officeDocument/2006/relationships/hyperlink" Target="https://garant1.ru/catalog/plastyr-sfm/kinezio-tejpy-sfm/ohlazhdayucshij-sprej-sfm-400-ml" TargetMode="External"/><Relationship Id="rId_hyperlink_1895" Type="http://schemas.openxmlformats.org/officeDocument/2006/relationships/hyperlink" Target="https://garant1.ru/images/documents/certificate/tape/deklaraciya_trts_sprej.pdf" TargetMode="External"/><Relationship Id="rId_hyperlink_1896" Type="http://schemas.openxmlformats.org/officeDocument/2006/relationships/hyperlink" Target="https://garant1.ru/catalog/plastyr-sfm/povyazki/leykoplastyr-povyazka-60-sm-h-30-sm_4036534800058" TargetMode="External"/><Relationship Id="rId_hyperlink_1897" Type="http://schemas.openxmlformats.org/officeDocument/2006/relationships/hyperlink" Target="https://garant1.ru/images/documents/certificate/plaster/plaster_ru.pdf" TargetMode="External"/><Relationship Id="rId_hyperlink_1898" Type="http://schemas.openxmlformats.org/officeDocument/2006/relationships/hyperlink" Target="https://garant1.ru/images/documents/certificate/plaster/ds_lejkoplastyr.pdf" TargetMode="External"/><Relationship Id="rId_hyperlink_1899" Type="http://schemas.openxmlformats.org/officeDocument/2006/relationships/hyperlink" Target="https://garant1.ru/catalog/plastyr-sfm/povyazki/leykoplastyr-povyazka-60-sm-h-80-sm_4036534801055" TargetMode="External"/><Relationship Id="rId_hyperlink_1900" Type="http://schemas.openxmlformats.org/officeDocument/2006/relationships/hyperlink" Target="https://garant1.ru/images/documents/certificate/plaster/plaster_ru.pdf" TargetMode="External"/><Relationship Id="rId_hyperlink_1901" Type="http://schemas.openxmlformats.org/officeDocument/2006/relationships/hyperlink" Target="https://garant1.ru/images/documents/certificate/plaster/ds_lejkoplastyr.pdf" TargetMode="External"/><Relationship Id="rId_hyperlink_1902" Type="http://schemas.openxmlformats.org/officeDocument/2006/relationships/hyperlink" Target="https://garant1.ru/catalog/plastyr-sfm/povyazki/leykoplastyr-povyazka-75-sm-h-50-sm_4036534802052" TargetMode="External"/><Relationship Id="rId_hyperlink_1903" Type="http://schemas.openxmlformats.org/officeDocument/2006/relationships/hyperlink" Target="https://garant1.ru/images/documents/certificate/plaster/plaster_ru.pdf" TargetMode="External"/><Relationship Id="rId_hyperlink_1904" Type="http://schemas.openxmlformats.org/officeDocument/2006/relationships/hyperlink" Target="https://garant1.ru/images/documents/certificate/plaster/ds_lejkoplastyr.pdf" TargetMode="External"/><Relationship Id="rId_hyperlink_1905" Type="http://schemas.openxmlformats.org/officeDocument/2006/relationships/hyperlink" Target="https://garant1.ru/catalog/plastyr-sfm/povyazki/leykoplastyr-povyazka-80-sm-h-100-sm_4036534803059" TargetMode="External"/><Relationship Id="rId_hyperlink_1906" Type="http://schemas.openxmlformats.org/officeDocument/2006/relationships/hyperlink" Target="https://garant1.ru/images/documents/certificate/plaster/plaster_ru.pdf" TargetMode="External"/><Relationship Id="rId_hyperlink_1907" Type="http://schemas.openxmlformats.org/officeDocument/2006/relationships/hyperlink" Target="https://garant1.ru/images/documents/certificate/plaster/ds_lejkoplastyr.pdf" TargetMode="External"/><Relationship Id="rId_hyperlink_1908" Type="http://schemas.openxmlformats.org/officeDocument/2006/relationships/hyperlink" Target="https://garant1.ru/catalog/plastyr-sfm/povyazki/leykoplastyr-povyazka-100-sm-h-100-sm_4036534804056" TargetMode="External"/><Relationship Id="rId_hyperlink_1909" Type="http://schemas.openxmlformats.org/officeDocument/2006/relationships/hyperlink" Target="https://garant1.ru/images/documents/certificate/plaster/plaster_ru.pdf" TargetMode="External"/><Relationship Id="rId_hyperlink_1910" Type="http://schemas.openxmlformats.org/officeDocument/2006/relationships/hyperlink" Target="https://garant1.ru/images/documents/certificate/plaster/ds_lejkoplastyr.pdf" TargetMode="External"/><Relationship Id="rId_hyperlink_1911" Type="http://schemas.openxmlformats.org/officeDocument/2006/relationships/hyperlink" Target="https://garant1.ru/catalog/plastyr-sfm/povyazki/leykoplastyr-povyazka-150-sm-h-100-sm_4036534805053" TargetMode="External"/><Relationship Id="rId_hyperlink_1912" Type="http://schemas.openxmlformats.org/officeDocument/2006/relationships/hyperlink" Target="https://garant1.ru/images/documents/certificate/plaster/plaster_ru.pdf" TargetMode="External"/><Relationship Id="rId_hyperlink_1913" Type="http://schemas.openxmlformats.org/officeDocument/2006/relationships/hyperlink" Target="https://garant1.ru/images/documents/certificate/plaster/ds_lejkoplastyr.pdf" TargetMode="External"/><Relationship Id="rId_hyperlink_1914" Type="http://schemas.openxmlformats.org/officeDocument/2006/relationships/hyperlink" Target="https://garant1.ru/catalog/plastyr-sfm/povyazki/leykoplastyr-povyazka-200-sm-h-100-sm_4036534806050" TargetMode="External"/><Relationship Id="rId_hyperlink_1915" Type="http://schemas.openxmlformats.org/officeDocument/2006/relationships/hyperlink" Target="https://garant1.ru/images/documents/certificate/plaster/plaster_ru.pdf" TargetMode="External"/><Relationship Id="rId_hyperlink_1916" Type="http://schemas.openxmlformats.org/officeDocument/2006/relationships/hyperlink" Target="https://garant1.ru/images/documents/certificate/plaster/ds_lejkoplastyr.pdf" TargetMode="External"/><Relationship Id="rId_hyperlink_1917" Type="http://schemas.openxmlformats.org/officeDocument/2006/relationships/hyperlink" Target="https://garant1.ru/catalog/plastyr-sfm/povyazki/leykoplastyr-povyazka-250-sm-h-100-sm_4036534807057" TargetMode="External"/><Relationship Id="rId_hyperlink_1918" Type="http://schemas.openxmlformats.org/officeDocument/2006/relationships/hyperlink" Target="https://garant1.ru/images/documents/certificate/plaster/plaster_ru.pdf" TargetMode="External"/><Relationship Id="rId_hyperlink_1919" Type="http://schemas.openxmlformats.org/officeDocument/2006/relationships/hyperlink" Target="https://garant1.ru/images/documents/certificate/plaster/ds_lejkoplastyr.pdf" TargetMode="External"/><Relationship Id="rId_hyperlink_1920" Type="http://schemas.openxmlformats.org/officeDocument/2006/relationships/hyperlink" Target="https://garant1.ru/catalog/plastyr-sfm/povyazki/leykoplastyr-povyazka-300-sm-h-100-sm_4036534808054" TargetMode="External"/><Relationship Id="rId_hyperlink_1921" Type="http://schemas.openxmlformats.org/officeDocument/2006/relationships/hyperlink" Target="https://garant1.ru/images/documents/certificate/plaster/plaster_ru.pdf" TargetMode="External"/><Relationship Id="rId_hyperlink_1922" Type="http://schemas.openxmlformats.org/officeDocument/2006/relationships/hyperlink" Target="https://garant1.ru/images/documents/certificate/plaster/ds_lejkoplastyr.pdf" TargetMode="External"/><Relationship Id="rId_hyperlink_1923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4" Type="http://schemas.openxmlformats.org/officeDocument/2006/relationships/hyperlink" Target="https://garant1.ru/images/documents/certificate/plaster/ru_plastyr_10_06_2021.pdf" TargetMode="External"/><Relationship Id="rId_hyperlink_1925" Type="http://schemas.openxmlformats.org/officeDocument/2006/relationships/hyperlink" Target="https://garant1.ru/images/documents/certificate/plaster/informacionnoe_pismo_-200-2022_23_09_2022.pdf" TargetMode="External"/><Relationship Id="rId_hyperlink_1926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7" Type="http://schemas.openxmlformats.org/officeDocument/2006/relationships/hyperlink" Target="https://garant1.ru/images/documents/certificate/plaster/ru_plastyr_10_06_2021.pdf" TargetMode="External"/><Relationship Id="rId_hyperlink_1928" Type="http://schemas.openxmlformats.org/officeDocument/2006/relationships/hyperlink" Target="https://garant1.ru/images/documents/certificate/plaster/informacionnoe_pismo_-200-2022_23_09_2022.pdf" TargetMode="External"/><Relationship Id="rId_hyperlink_1929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30" Type="http://schemas.openxmlformats.org/officeDocument/2006/relationships/hyperlink" Target="https://garant1.ru/images/documents/certificate/plaster/ru_plastyr_10_06_2021.pdf" TargetMode="External"/><Relationship Id="rId_hyperlink_1931" Type="http://schemas.openxmlformats.org/officeDocument/2006/relationships/hyperlink" Target="https://garant1.ru/images/documents/certificate/plaster/informacionnoe_pismo_-200-2022_23_09_2022.pdf" TargetMode="External"/><Relationship Id="rId_hyperlink_1932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3" Type="http://schemas.openxmlformats.org/officeDocument/2006/relationships/hyperlink" Target="https://garant1.ru/images/documents/certificate/plaster/ru_plastyr_10_06_2021.pdf" TargetMode="External"/><Relationship Id="rId_hyperlink_1934" Type="http://schemas.openxmlformats.org/officeDocument/2006/relationships/hyperlink" Target="https://garant1.ru/images/documents/certificate/plaster/informacionnoe_pismo_-200-2022_23_09_2022.pdf" TargetMode="External"/><Relationship Id="rId_hyperlink_1935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6" Type="http://schemas.openxmlformats.org/officeDocument/2006/relationships/hyperlink" Target="https://garant1.ru/images/documents/certificate/plaster/ru_plastyr_10_06_2021.pdf" TargetMode="External"/><Relationship Id="rId_hyperlink_1937" Type="http://schemas.openxmlformats.org/officeDocument/2006/relationships/hyperlink" Target="https://garant1.ru/images/documents/certificate/plaster/informacionnoe_pismo_-200-2022_23_09_2022.pdf" TargetMode="External"/><Relationship Id="rId_hyperlink_1938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39" Type="http://schemas.openxmlformats.org/officeDocument/2006/relationships/hyperlink" Target="https://garant1.ru/images/documents/certificate/plaster/ru_plastyr_10_06_2021.pdf" TargetMode="External"/><Relationship Id="rId_hyperlink_1940" Type="http://schemas.openxmlformats.org/officeDocument/2006/relationships/hyperlink" Target="https://garant1.ru/images/documents/certificate/obcshee_ru/otkaznoe_pdf.jpg" TargetMode="External"/><Relationship Id="rId_hyperlink_1941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2" Type="http://schemas.openxmlformats.org/officeDocument/2006/relationships/hyperlink" Target="https://garant1.ru/images/documents/certificate/plaster/ru_plastyr_10_06_2021.pdf" TargetMode="External"/><Relationship Id="rId_hyperlink_1943" Type="http://schemas.openxmlformats.org/officeDocument/2006/relationships/hyperlink" Target="https://garant1.ru/images/documents/certificate/obcshee_ru/otkaznoe_pdf.jpg" TargetMode="External"/><Relationship Id="rId_hyperlink_1944" Type="http://schemas.openxmlformats.org/officeDocument/2006/relationships/hyperlink" Target="https://garant1.ru/catalog/plastyr-sfm/nabory/avtomobilistu-20_4036534582169" TargetMode="External"/><Relationship Id="rId_hyperlink_1945" Type="http://schemas.openxmlformats.org/officeDocument/2006/relationships/hyperlink" Target="https://garant1.ru/images/documents/certificate/plaster/plaster_ru.pdf" TargetMode="External"/><Relationship Id="rId_hyperlink_1946" Type="http://schemas.openxmlformats.org/officeDocument/2006/relationships/hyperlink" Target="https://garant1.ru/images/documents/certificate/plaster/ds_lejkoplastyr.pdf" TargetMode="External"/><Relationship Id="rId_hyperlink_1947" Type="http://schemas.openxmlformats.org/officeDocument/2006/relationships/hyperlink" Target="https://garant1.ru/catalog/plastyr-sfm/nabory/belaya-noch-20_4036534588161" TargetMode="External"/><Relationship Id="rId_hyperlink_1948" Type="http://schemas.openxmlformats.org/officeDocument/2006/relationships/hyperlink" Target="https://garant1.ru/images/documents/certificate/plaster/plaster_ru.pdf" TargetMode="External"/><Relationship Id="rId_hyperlink_1949" Type="http://schemas.openxmlformats.org/officeDocument/2006/relationships/hyperlink" Target="https://garant1.ru/images/documents/certificate/plaster/ds_lejkoplastyr.pdf" TargetMode="External"/><Relationship Id="rId_hyperlink_1950" Type="http://schemas.openxmlformats.org/officeDocument/2006/relationships/hyperlink" Target="https://garant1.ru/catalog/plastyr-sfm/nabory/vodonepronitsaemyy-15_4036534580165" TargetMode="External"/><Relationship Id="rId_hyperlink_1951" Type="http://schemas.openxmlformats.org/officeDocument/2006/relationships/hyperlink" Target="https://garant1.ru/images/documents/certificate/plaster/plaster_ru.pdf" TargetMode="External"/><Relationship Id="rId_hyperlink_1952" Type="http://schemas.openxmlformats.org/officeDocument/2006/relationships/hyperlink" Target="https://garant1.ru/images/documents/certificate/plaster/ds_lejkoplastyr.pdf" TargetMode="External"/><Relationship Id="rId_hyperlink_1953" Type="http://schemas.openxmlformats.org/officeDocument/2006/relationships/hyperlink" Target="https://garant1.ru/catalog/plastyr-sfm/nabory/vodonepronitsaemyy-detskiy-10_4036534581162" TargetMode="External"/><Relationship Id="rId_hyperlink_1954" Type="http://schemas.openxmlformats.org/officeDocument/2006/relationships/hyperlink" Target="https://garant1.ru/images/documents/certificate/plaster/plaster_ru.pdf" TargetMode="External"/><Relationship Id="rId_hyperlink_1955" Type="http://schemas.openxmlformats.org/officeDocument/2006/relationships/hyperlink" Target="https://garant1.ru/images/documents/certificate/plaster/ds_lejkoplastyr.pdf" TargetMode="External"/><Relationship Id="rId_hyperlink_1956" Type="http://schemas.openxmlformats.org/officeDocument/2006/relationships/hyperlink" Target="https://garant1.ru/catalog/plastyr-sfm/nabory/netkanyy-25_4036534594162" TargetMode="External"/><Relationship Id="rId_hyperlink_1957" Type="http://schemas.openxmlformats.org/officeDocument/2006/relationships/hyperlink" Target="https://garant1.ru/images/documents/certificate/skan_5.jpg" TargetMode="External"/><Relationship Id="rId_hyperlink_1958" Type="http://schemas.openxmlformats.org/officeDocument/2006/relationships/hyperlink" Target="https://garant1.ru/images/documents/certificate/plaster/ds_lejkoplastyr_s_28_08_2020.pdf" TargetMode="External"/><Relationship Id="rId_hyperlink_1959" Type="http://schemas.openxmlformats.org/officeDocument/2006/relationships/hyperlink" Target="https://garant1.ru/catalog/plastyr-sfm/nabory/polimernyy-25_4036534596166" TargetMode="External"/><Relationship Id="rId_hyperlink_1960" Type="http://schemas.openxmlformats.org/officeDocument/2006/relationships/hyperlink" Target="https://garant1.ru/images/documents/certificate/plaster/plaster_ru.pdf" TargetMode="External"/><Relationship Id="rId_hyperlink_1961" Type="http://schemas.openxmlformats.org/officeDocument/2006/relationships/hyperlink" Target="https://garant1.ru/images/documents/certificate/plaster/ds_lejkoplastyr.pdf" TargetMode="External"/><Relationship Id="rId_hyperlink_1962" Type="http://schemas.openxmlformats.org/officeDocument/2006/relationships/hyperlink" Target="https://garant1.ru/catalog/plastyr-sfm/nabory/sportsmenu-15_4036534586167" TargetMode="External"/><Relationship Id="rId_hyperlink_1963" Type="http://schemas.openxmlformats.org/officeDocument/2006/relationships/hyperlink" Target="https://garant1.ru/images/documents/certificate/plaster/plaster_ru.pdf" TargetMode="External"/><Relationship Id="rId_hyperlink_1964" Type="http://schemas.openxmlformats.org/officeDocument/2006/relationships/hyperlink" Target="https://garant1.ru/images/documents/certificate/plaster/ds_lejkoplastyr.pdf" TargetMode="External"/><Relationship Id="rId_hyperlink_1965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6" Type="http://schemas.openxmlformats.org/officeDocument/2006/relationships/hyperlink" Target="https://garant1.ru/images/documents/certificate/plaster/plaster_ru.pdf" TargetMode="External"/><Relationship Id="rId_hyperlink_1967" Type="http://schemas.openxmlformats.org/officeDocument/2006/relationships/hyperlink" Target="https://garant1.ru/images/documents/certificate/plaster/ds_lejkoplastyr.pdf" TargetMode="External"/><Relationship Id="rId_hyperlink_1968" Type="http://schemas.openxmlformats.org/officeDocument/2006/relationships/hyperlink" Target="https://garant1.ru/catalog/plastyr-sfm/netkannyj-v-katushkah/plastyr-na-netkanevoy-bumazhnoy-osnove-10-h-500-sm_4036534536056" TargetMode="External"/><Relationship Id="rId_hyperlink_1969" Type="http://schemas.openxmlformats.org/officeDocument/2006/relationships/hyperlink" Target="https://garant1.ru/images/documents/certificate/plaster/ru_plastyr_10_06_2021.pdf" TargetMode="External"/><Relationship Id="rId_hyperlink_1970" Type="http://schemas.openxmlformats.org/officeDocument/2006/relationships/hyperlink" Target="https://garant1.ru/images/documents/certificate/plaster/informacionnoe_pismo_-200-2022_23_09_2022.pdf" TargetMode="External"/><Relationship Id="rId_hyperlink_1971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2" Type="http://schemas.openxmlformats.org/officeDocument/2006/relationships/hyperlink" Target="https://garant1.ru/images/documents/certificate/plaster/ru_plastyr_10_06_2021.pdf" TargetMode="External"/><Relationship Id="rId_hyperlink_1973" Type="http://schemas.openxmlformats.org/officeDocument/2006/relationships/hyperlink" Target="https://garant1.ru/images/documents/certificate/plaster/informacionnoe_pismo_-200-2022_23_09_2022.pdf" TargetMode="External"/><Relationship Id="rId_hyperlink_1974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5" Type="http://schemas.openxmlformats.org/officeDocument/2006/relationships/hyperlink" Target="https://garant1.ru/images/documents/certificate/plaster/ru_plastyr_10_06_2021.pdf" TargetMode="External"/><Relationship Id="rId_hyperlink_1976" Type="http://schemas.openxmlformats.org/officeDocument/2006/relationships/hyperlink" Target="https://garant1.ru/images/documents/certificate/plaster/informacionnoe_pismo_-200-2022_23_09_2022.pdf" TargetMode="External"/><Relationship Id="rId_hyperlink_1977" Type="http://schemas.openxmlformats.org/officeDocument/2006/relationships/hyperlink" Target="https://garant1.ru/catalog/plastyr-sfm/netkannyj-v-katushkah/plastyr-na-netkanevoy-bumazhnoy-osnove-25-h-500-sm_4036534534052" TargetMode="External"/><Relationship Id="rId_hyperlink_1978" Type="http://schemas.openxmlformats.org/officeDocument/2006/relationships/hyperlink" Target="https://garant1.ru/images/documents/certificate/plaster/ru_plastyr_10_06_2021.pdf" TargetMode="External"/><Relationship Id="rId_hyperlink_1979" Type="http://schemas.openxmlformats.org/officeDocument/2006/relationships/hyperlink" Target="https://garant1.ru/images/documents/certificate/plaster/informacionnoe_pismo_-200-2022_23_09_2022.pdf" TargetMode="External"/><Relationship Id="rId_hyperlink_1980" Type="http://schemas.openxmlformats.org/officeDocument/2006/relationships/hyperlink" Target="https://garant1.ru/catalog/plastyr-sfm/netkannyj-v-katushkah/plastyr-na-netkanevoy-bumazhnoy-osnove-50-h-500-sm_4036534535059" TargetMode="External"/><Relationship Id="rId_hyperlink_1981" Type="http://schemas.openxmlformats.org/officeDocument/2006/relationships/hyperlink" Target="https://garant1.ru/images/documents/certificate/plaster/ru_plastyr_10_06_2021.pdf" TargetMode="External"/><Relationship Id="rId_hyperlink_1982" Type="http://schemas.openxmlformats.org/officeDocument/2006/relationships/hyperlink" Target="https://garant1.ru/images/documents/certificate/plaster/informacionnoe_pismo_-200-2022_23_09_2022.pdf" TargetMode="External"/><Relationship Id="rId_hyperlink_1983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4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5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6" Type="http://schemas.openxmlformats.org/officeDocument/2006/relationships/hyperlink" Target="https://garant1.ru/catalog/raznoe11/frzol-r-k-fartuk-zacshitnyj-odnostoronnij-legkij-ekvivalent-0-25-mm-pb" TargetMode="External"/><Relationship Id="rId_hyperlink_1987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88" Type="http://schemas.openxmlformats.org/officeDocument/2006/relationships/hyperlink" Target="https://garant1.ru/catalog/raznoe11/reneks-fros-0-35-fartuk-rentgenozacshitnyj-odnostoronnij-ekvivalent-0-35-mm-pb-r-mm-46-54" TargetMode="External"/><Relationship Id="rId_hyperlink_1989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90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91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2" Type="http://schemas.openxmlformats.org/officeDocument/2006/relationships/hyperlink" Target="https://garant1.ru/catalog/raznoe11/yurzl-r-k-yubka-zacshitnaya-legkaya-ekvivalent-0-35-mm-pb" TargetMode="External"/><Relationship Id="rId_hyperlink_1993" Type="http://schemas.openxmlformats.org/officeDocument/2006/relationships/hyperlink" Target="https://garant1.ru/catalog/raznoe11/reneks-yurd-0-5-yubka-rentgenozacshitnaya-detskaya" TargetMode="External"/><Relationship Id="rId_hyperlink_1994" Type="http://schemas.openxmlformats.org/officeDocument/2006/relationships/hyperlink" Target="https://garant1.ru/catalog/raznoe11/reneks-prd-0-5-perednik-rentgenozacshitnyj-detskij" TargetMode="External"/><Relationship Id="rId_hyperlink_1995" Type="http://schemas.openxmlformats.org/officeDocument/2006/relationships/hyperlink" Target="https://garant1.ru/catalog/raznoe11/reneks-pr-0-35-perednik-rentgenozacshitnyj-ekvivalent-0-35-mm-pb" TargetMode="External"/><Relationship Id="rId_hyperlink_1996" Type="http://schemas.openxmlformats.org/officeDocument/2006/relationships/hyperlink" Target="https://garant1.ru/catalog/rentgenplyonka/oborudovanie/proyavochnaya-mashina-kodak-processor-mxp-2000_5161666" TargetMode="External"/><Relationship Id="rId_hyperlink_1997" Type="http://schemas.openxmlformats.org/officeDocument/2006/relationships/hyperlink" Target="https://garant1.ru/images/documents/certificate/oborudovanie/ru_processor2000.pdf" TargetMode="External"/><Relationship Id="rId_hyperlink_1998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999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2000" Type="http://schemas.openxmlformats.org/officeDocument/2006/relationships/hyperlink" Target="https://garant1.ru/catalog/plastyr-sfm/raznoe1/chehly-dlya-datchika-500-sht_chehly-dlya-datchika" TargetMode="External"/><Relationship Id="rId_hyperlink_2001" Type="http://schemas.openxmlformats.org/officeDocument/2006/relationships/hyperlink" Target="https://garant1.ru/catalog/plastyr-sfm/raznoe1/perchatki-anatomicheskie-azri-raz-7" TargetMode="External"/><Relationship Id="rId_hyperlink_2002" Type="http://schemas.openxmlformats.org/officeDocument/2006/relationships/hyperlink" Target="https://garant1.ru/catalog/plastyr-sfm/raznoe1/perchatki-polietilenovye-diagnosticheskie-razmer-m" TargetMode="External"/><Relationship Id="rId_hyperlink_2003" Type="http://schemas.openxmlformats.org/officeDocument/2006/relationships/hyperlink" Target="https://garant1.ru/catalog/plastyr-sfm/raznoe1/prostynya-hirurgich-nesterilnaya-1400h-700-sm-golubaya-pl-25" TargetMode="External"/><Relationship Id="rId_hyperlink_2004" Type="http://schemas.openxmlformats.org/officeDocument/2006/relationships/hyperlink" Target="https://garant1.ru/catalog/plastyr-sfm/raznoe1/halat-medicinskij-na-knopkah-spandbond-plotnost-25-g-m2-r-xxl" TargetMode="External"/><Relationship Id="rId_hyperlink_2005" Type="http://schemas.openxmlformats.org/officeDocument/2006/relationships/hyperlink" Target="https://garant1.ru/images/documents/certificate/halat/ru_halat.pdf" TargetMode="Ex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4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5" Type="http://schemas.openxmlformats.org/officeDocument/2006/relationships/hyperlink" Target="https://garant1.ru/images/documents/certificate/ru-nitril/perchatki-smotrovye-nitril-2023-.pdf" TargetMode="External"/><Relationship Id="rId_hyperlink_246" Type="http://schemas.openxmlformats.org/officeDocument/2006/relationships/hyperlink" Target="https://garant1.ru/images/documents/certificate/obcshee_ru/otkaznoe.pdf" TargetMode="External"/><Relationship Id="rId_hyperlink_247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8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9" Type="http://schemas.openxmlformats.org/officeDocument/2006/relationships/hyperlink" Target="https://garant1.ru/images/documents/certificate/ru-nitril/perchatki-smotrovye-nitril-2023-.pdf" TargetMode="External"/><Relationship Id="rId_hyperlink_250" Type="http://schemas.openxmlformats.org/officeDocument/2006/relationships/hyperlink" Target="https://garant1.ru/images/documents/certificate/obcshee_ru/otkaznoe.pdf" TargetMode="External"/><Relationship Id="rId_hyperlink_251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2" Type="http://schemas.openxmlformats.org/officeDocument/2006/relationships/hyperlink" Target="https://garant1.ru/images/documents/certificate/ru-nitril/perchatki-smotrovye-nitril-2023-.pdf" TargetMode="External"/><Relationship Id="rId_hyperlink_253" Type="http://schemas.openxmlformats.org/officeDocument/2006/relationships/hyperlink" Target="https://garant1.ru/images/documents/certificate/obcshee_ru/otkaznoe.pdf" TargetMode="External"/><Relationship Id="rId_hyperlink_254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5" Type="http://schemas.openxmlformats.org/officeDocument/2006/relationships/hyperlink" Target="https://garant1.ru/images/documents/certificate/ru-nitril/perchatki-smotrovye-nitril-2023-.pdf" TargetMode="External"/><Relationship Id="rId_hyperlink_256" Type="http://schemas.openxmlformats.org/officeDocument/2006/relationships/hyperlink" Target="https://garant1.ru/images/documents/certificate/obcshee_ru/otkaznoe.pdf" TargetMode="External"/><Relationship Id="rId_hyperlink_25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8" Type="http://schemas.openxmlformats.org/officeDocument/2006/relationships/hyperlink" Target="https://garant1.ru/images/documents/certificate/ru-nitril/perchatki-smotrovye-nitril-2023-.pdf" TargetMode="External"/><Relationship Id="rId_hyperlink_259" Type="http://schemas.openxmlformats.org/officeDocument/2006/relationships/hyperlink" Target="https://garant1.ru/images/documents/certificate/obcshee_ru/otkaznoe.pdf" TargetMode="External"/><Relationship Id="rId_hyperlink_26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1" Type="http://schemas.openxmlformats.org/officeDocument/2006/relationships/hyperlink" Target="https://garant1.ru/images/documents/certificate/ru-nitril/perchatki-smotrovye-nitril-2023-.pdf" TargetMode="External"/><Relationship Id="rId_hyperlink_262" Type="http://schemas.openxmlformats.org/officeDocument/2006/relationships/hyperlink" Target="https://garant1.ru/images/documents/certificate/obcshee_ru/otkaznoe.pdf" TargetMode="External"/><Relationship Id="rId_hyperlink_26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4" Type="http://schemas.openxmlformats.org/officeDocument/2006/relationships/hyperlink" Target="https://garant1.ru/images/documents/certificate/ru-nitril/perchatki-smotrovye-nitril-2023-.pdf" TargetMode="External"/><Relationship Id="rId_hyperlink_265" Type="http://schemas.openxmlformats.org/officeDocument/2006/relationships/hyperlink" Target="https://garant1.ru/images/documents/certificate/obcshee_ru/otkaznoe.pdf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8" Type="http://schemas.openxmlformats.org/officeDocument/2006/relationships/hyperlink" Target="https://garant1.ru/images/documents/certificate/ru-nitril/perchatki-smotrovye-nitril-2023-.pdf" TargetMode="External"/><Relationship Id="rId_hyperlink_269" Type="http://schemas.openxmlformats.org/officeDocument/2006/relationships/hyperlink" Target="https://garant1.ru/images/documents/certificate/obcshee_ru/otkaznoe.pdf" TargetMode="External"/><Relationship Id="rId_hyperlink_270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1" Type="http://schemas.openxmlformats.org/officeDocument/2006/relationships/hyperlink" Target="https://garant1.ru/images/documents/certificate/ru-nitril/perchatki-smotrovye-nitril-2023-.pdf" TargetMode="External"/><Relationship Id="rId_hyperlink_272" Type="http://schemas.openxmlformats.org/officeDocument/2006/relationships/hyperlink" Target="https://garant1.ru/images/documents/certificate/obcshee_ru/otkaznoe.pdf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4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5" Type="http://schemas.openxmlformats.org/officeDocument/2006/relationships/hyperlink" Target="https://garant1.ru/images/documents/certificate/ru-nitril/perchatki-smotrovye-nitril-2023-.pdf" TargetMode="External"/><Relationship Id="rId_hyperlink_276" Type="http://schemas.openxmlformats.org/officeDocument/2006/relationships/hyperlink" Target="https://garant1.ru/images/documents/certificate/obcshee_ru/otkaznoe.pdf" TargetMode="External"/><Relationship Id="rId_hyperlink_27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8" Type="http://schemas.openxmlformats.org/officeDocument/2006/relationships/hyperlink" Target="https://garant1.ru/images/documents/certificate/ru-nitril/perchatki-smotrovye-nitril-2023-.pdf" TargetMode="External"/><Relationship Id="rId_hyperlink_279" Type="http://schemas.openxmlformats.org/officeDocument/2006/relationships/hyperlink" Target="https://garant1.ru/images/documents/certificate/obcshee_ru/otkaznoe.pdf" TargetMode="External"/><Relationship Id="rId_hyperlink_280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1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2" Type="http://schemas.openxmlformats.org/officeDocument/2006/relationships/hyperlink" Target="https://garant1.ru/images/documents/certificate/antimikrob/py_2020_12405_ot_05_11_2020_antimikrobnyie.pdf" TargetMode="External"/><Relationship Id="rId_hyperlink_283" Type="http://schemas.openxmlformats.org/officeDocument/2006/relationships/hyperlink" Target="https://garant1.ru/images/documents/certificate/obcshee_ru/otkaznoe.pdf" TargetMode="External"/><Relationship Id="rId_hyperlink_284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5" Type="http://schemas.openxmlformats.org/officeDocument/2006/relationships/hyperlink" Target="https://garant1.ru/images/documents/certificate/antimikrob/py_2020_12405_ot_05_11_2020_antimikrobnyie.pdf" TargetMode="External"/><Relationship Id="rId_hyperlink_286" Type="http://schemas.openxmlformats.org/officeDocument/2006/relationships/hyperlink" Target="https://garant1.ru/images/documents/certificate/obcshee_ru/otkaznoe.pdf" TargetMode="External"/><Relationship Id="rId_hyperlink_287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8" Type="http://schemas.openxmlformats.org/officeDocument/2006/relationships/hyperlink" Target="https://garant1.ru/images/documents/certificate/antimikrob/py_2020_12405_ot_05_11_2020_antimikrobnyie.pdf" TargetMode="External"/><Relationship Id="rId_hyperlink_289" Type="http://schemas.openxmlformats.org/officeDocument/2006/relationships/hyperlink" Target="https://garant1.ru/images/documents/certificate/obcshee_ru/otkaznoe.pdf" TargetMode="External"/><Relationship Id="rId_hyperlink_29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1" Type="http://schemas.openxmlformats.org/officeDocument/2006/relationships/hyperlink" Target="https://garant1.ru/images/documents/certificate/antimikrob/py_2020_12405_ot_05_11_2020_antimikrobnyie.pdf" TargetMode="External"/><Relationship Id="rId_hyperlink_292" Type="http://schemas.openxmlformats.org/officeDocument/2006/relationships/hyperlink" Target="https://garant1.ru/images/documents/certificate/obcshee_ru/otkaznoe.pdf" TargetMode="External"/><Relationship Id="rId_hyperlink_29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4" Type="http://schemas.openxmlformats.org/officeDocument/2006/relationships/hyperlink" Target="https://garant1.ru/images/documents/certificate/antimikrob/py_2020_12405_ot_05_11_2020_antimikrobnyie.pdf" TargetMode="External"/><Relationship Id="rId_hyperlink_295" Type="http://schemas.openxmlformats.org/officeDocument/2006/relationships/hyperlink" Target="https://garant1.ru/images/documents/certificate/obcshee_ru/otkaznoe.pdf" TargetMode="External"/><Relationship Id="rId_hyperlink_296" Type="http://schemas.openxmlformats.org/officeDocument/2006/relationships/hyperlink" Target="https://garant1.ru/catalog/perchatki-sfm/smotrovye/sinteticheskie_/perchatki-vinilovye-nesterilnye-neopudrennye_4036534636831" TargetMode="External"/><Relationship Id="rId_hyperlink_297" Type="http://schemas.openxmlformats.org/officeDocument/2006/relationships/hyperlink" Target="https://garant1.ru/images/documents/certificate/obcshee_ru/ru_hloropren.pdf" TargetMode="External"/><Relationship Id="rId_hyperlink_298" Type="http://schemas.openxmlformats.org/officeDocument/2006/relationships/hyperlink" Target="https://garant1.ru/images/documents/certificate/ru-latex/otkaznoe-pismo.pdf" TargetMode="External"/><Relationship Id="rId_hyperlink_299" Type="http://schemas.openxmlformats.org/officeDocument/2006/relationships/hyperlink" Target="https://garant1.ru/catalog/perchatki-sfm/smotrovye/sinteticheskie_/perchatki-vinilovye-nesterilnye-neopudrennye_4036534636831" TargetMode="External"/><Relationship Id="rId_hyperlink_300" Type="http://schemas.openxmlformats.org/officeDocument/2006/relationships/hyperlink" Target="https://garant1.ru/images/documents/certificate/obcshee_ru/ru_hloropren.pdf" TargetMode="External"/><Relationship Id="rId_hyperlink_301" Type="http://schemas.openxmlformats.org/officeDocument/2006/relationships/hyperlink" Target="https://garant1.ru/images/documents/certificate/ru-latex/otkaznoe-pismo.pdf" TargetMode="External"/><Relationship Id="rId_hyperlink_302" Type="http://schemas.openxmlformats.org/officeDocument/2006/relationships/hyperlink" Target="https://garant1.ru/catalog/perchatki-sfm/smotrovye/sinteticheskie_/perchatki-vinilovye-nesterilnye-neopudrennye_4036534636831" TargetMode="External"/><Relationship Id="rId_hyperlink_303" Type="http://schemas.openxmlformats.org/officeDocument/2006/relationships/hyperlink" Target="https://garant1.ru/images/documents/certificate/obcshee_ru/ru_hloropren.pdf" TargetMode="External"/><Relationship Id="rId_hyperlink_304" Type="http://schemas.openxmlformats.org/officeDocument/2006/relationships/hyperlink" Target="https://garant1.ru/images/documents/certificate/ru-latex/otkaznoe-pismo.pdf" TargetMode="External"/><Relationship Id="rId_hyperlink_305" Type="http://schemas.openxmlformats.org/officeDocument/2006/relationships/hyperlink" Target="https://garant1.ru/catalog/perchatki-sfm/smotrovye/sinteticheskie_/perchatki-vinilovye-nesterilnye-neopudrennye_4036534636831" TargetMode="External"/><Relationship Id="rId_hyperlink_306" Type="http://schemas.openxmlformats.org/officeDocument/2006/relationships/hyperlink" Target="https://garant1.ru/images/documents/certificate/obcshee_ru/ru_hloropren.pdf" TargetMode="External"/><Relationship Id="rId_hyperlink_307" Type="http://schemas.openxmlformats.org/officeDocument/2006/relationships/hyperlink" Target="https://garant1.ru/images/documents/certificate/ru-latex/otkaznoe-pismo.pdf" TargetMode="External"/><Relationship Id="rId_hyperlink_30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9" Type="http://schemas.openxmlformats.org/officeDocument/2006/relationships/hyperlink" Target="https://garant1.ru/images/documents/certificate/ru-nitril/ru_rzn_2019-8284.pdf" TargetMode="External"/><Relationship Id="rId_hyperlink_310" Type="http://schemas.openxmlformats.org/officeDocument/2006/relationships/hyperlink" Target="https://garant1.ru/images/documents/certificate/obcshee_ru/otkaznoe.pdf" TargetMode="External"/><Relationship Id="rId_hyperlink_31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2" Type="http://schemas.openxmlformats.org/officeDocument/2006/relationships/hyperlink" Target="https://garant1.ru/images/documents/certificate/ru-nitril/ru_rzn_2019-8284.pdf" TargetMode="External"/><Relationship Id="rId_hyperlink_313" Type="http://schemas.openxmlformats.org/officeDocument/2006/relationships/hyperlink" Target="https://garant1.ru/images/documents/certificate/obcshee_ru/otkaznoe.pdf" TargetMode="External"/><Relationship Id="rId_hyperlink_314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5" Type="http://schemas.openxmlformats.org/officeDocument/2006/relationships/hyperlink" Target="https://garant1.ru/images/documents/certificate/ru-nitril/ru_rzn_2019-8284.pdf" TargetMode="External"/><Relationship Id="rId_hyperlink_316" Type="http://schemas.openxmlformats.org/officeDocument/2006/relationships/hyperlink" Target="https://garant1.ru/images/documents/certificate/obcshee_ru/otkaznoe.pdf" TargetMode="External"/><Relationship Id="rId_hyperlink_31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8" Type="http://schemas.openxmlformats.org/officeDocument/2006/relationships/hyperlink" Target="https://garant1.ru/images/documents/certificate/ru-nitril/ru_rzn_2019-8284.pdf" TargetMode="External"/><Relationship Id="rId_hyperlink_319" Type="http://schemas.openxmlformats.org/officeDocument/2006/relationships/hyperlink" Target="https://garant1.ru/images/documents/certificate/obcshee_ru/otkaznoe.pdf" TargetMode="External"/><Relationship Id="rId_hyperlink_32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1" Type="http://schemas.openxmlformats.org/officeDocument/2006/relationships/hyperlink" Target="https://garant1.ru/images/documents/certificate/ru-nitril/ru_rzn_2019-8284.pdf" TargetMode="External"/><Relationship Id="rId_hyperlink_322" Type="http://schemas.openxmlformats.org/officeDocument/2006/relationships/hyperlink" Target="https://garant1.ru/images/documents/certificate/obcshee_ru/otkaznoe.pdf" TargetMode="External"/><Relationship Id="rId_hyperlink_323" Type="http://schemas.openxmlformats.org/officeDocument/2006/relationships/hyperlink" Target="https://garant1.ru/catalog/perchatki-sfm/smotrovye/sinteticheskie_/perchatki-high-risk-nitril-mega-tex-black-sfm-germaniya" TargetMode="External"/><Relationship Id="rId_hyperlink_324" Type="http://schemas.openxmlformats.org/officeDocument/2006/relationships/hyperlink" Target="https://garant1.ru/images/documents/certificate/ru-nitril/ru_rzn_2019-8284.pdf" TargetMode="External"/><Relationship Id="rId_hyperlink_325" Type="http://schemas.openxmlformats.org/officeDocument/2006/relationships/hyperlink" Target="https://garant1.ru/images/documents/certificate/obcshee_ru/otkaznoe.pdf" TargetMode="External"/><Relationship Id="rId_hyperlink_326" Type="http://schemas.openxmlformats.org/officeDocument/2006/relationships/hyperlink" Target="https://garant1.ru/catalog/perchatki-sfm/smotrovye/sinteticheskie_/perchatki-high-risk-nitril-mega-tex-black-sfm-germaniya" TargetMode="External"/><Relationship Id="rId_hyperlink_327" Type="http://schemas.openxmlformats.org/officeDocument/2006/relationships/hyperlink" Target="https://garant1.ru/images/documents/certificate/ru-nitril/ru_rzn_2019-8284.pdf" TargetMode="External"/><Relationship Id="rId_hyperlink_328" Type="http://schemas.openxmlformats.org/officeDocument/2006/relationships/hyperlink" Target="https://garant1.ru/images/documents/certificate/obcshee_ru/otkaznoe.pdf" TargetMode="External"/><Relationship Id="rId_hyperlink_329" Type="http://schemas.openxmlformats.org/officeDocument/2006/relationships/hyperlink" Target="https://garant1.ru/catalog/perchatki-sfm/smotrovye/sinteticheskie_/perchatki-high-risk-nitril-mega-tex-black-sfm-germaniya" TargetMode="External"/><Relationship Id="rId_hyperlink_330" Type="http://schemas.openxmlformats.org/officeDocument/2006/relationships/hyperlink" Target="https://garant1.ru/images/documents/certificate/ru-nitril/ru_rzn_2019-8284.pdf" TargetMode="External"/><Relationship Id="rId_hyperlink_331" Type="http://schemas.openxmlformats.org/officeDocument/2006/relationships/hyperlink" Target="https://garant1.ru/images/documents/certificate/obcshee_ru/otkaznoe.pdf" TargetMode="External"/><Relationship Id="rId_hyperlink_332" Type="http://schemas.openxmlformats.org/officeDocument/2006/relationships/hyperlink" Target="https://garant1.ru/catalog/perchatki-sfm/smotrovye/sinteticheskie_/perchatki-high-risk-nitril-mega-tex-black-sfm-germaniya" TargetMode="External"/><Relationship Id="rId_hyperlink_333" Type="http://schemas.openxmlformats.org/officeDocument/2006/relationships/hyperlink" Target="https://garant1.ru/images/documents/certificate/ru-nitril/ru_rzn_2019-8284.pdf" TargetMode="External"/><Relationship Id="rId_hyperlink_334" Type="http://schemas.openxmlformats.org/officeDocument/2006/relationships/hyperlink" Target="https://garant1.ru/images/documents/certificate/obcshee_ru/otkaznoe.pdf" TargetMode="External"/><Relationship Id="rId_hyperlink_335" Type="http://schemas.openxmlformats.org/officeDocument/2006/relationships/hyperlink" Target="https://garant1.ru/catalog/perchatki-sfm/smotrovye/sinteticheskie_/perchatki-high-risk-nitril-mega-tex-orange-sfm-germaniya" TargetMode="External"/><Relationship Id="rId_hyperlink_336" Type="http://schemas.openxmlformats.org/officeDocument/2006/relationships/hyperlink" Target="https://garant1.ru/images/documents/certificate/ru-nitril/ru_rzn_2019-8284.pdf" TargetMode="External"/><Relationship Id="rId_hyperlink_337" Type="http://schemas.openxmlformats.org/officeDocument/2006/relationships/hyperlink" Target="https://garant1.ru/images/documents/certificate/obcshee_ru/otkaznoe.pdf" TargetMode="External"/><Relationship Id="rId_hyperlink_338" Type="http://schemas.openxmlformats.org/officeDocument/2006/relationships/hyperlink" Target="https://garant1.ru/catalog/perchatki-sfm/smotrovye/sinteticheskie_/perchatki-high-risk-nitril-mega-tex-orange-sfm-germaniya" TargetMode="External"/><Relationship Id="rId_hyperlink_339" Type="http://schemas.openxmlformats.org/officeDocument/2006/relationships/hyperlink" Target="https://garant1.ru/images/documents/certificate/ru-nitril/ru_rzn_2019-8284.pdf" TargetMode="External"/><Relationship Id="rId_hyperlink_340" Type="http://schemas.openxmlformats.org/officeDocument/2006/relationships/hyperlink" Target="https://garant1.ru/images/documents/certificate/obcshee_ru/otkaznoe.pdf" TargetMode="External"/><Relationship Id="rId_hyperlink_341" Type="http://schemas.openxmlformats.org/officeDocument/2006/relationships/hyperlink" Target="https://garant1.ru/catalog/perchatki-sfm/smotrovye/sinteticheskie_/perchatki-high-risk-nitril-mega-tex-orange-sfm-germaniya" TargetMode="External"/><Relationship Id="rId_hyperlink_342" Type="http://schemas.openxmlformats.org/officeDocument/2006/relationships/hyperlink" Target="https://garant1.ru/images/documents/certificate/ru-nitril/ru_rzn_2019-8284.pdf" TargetMode="External"/><Relationship Id="rId_hyperlink_343" Type="http://schemas.openxmlformats.org/officeDocument/2006/relationships/hyperlink" Target="https://garant1.ru/images/documents/certificate/obcshee_ru/otkaznoe.pdf" TargetMode="External"/><Relationship Id="rId_hyperlink_344" Type="http://schemas.openxmlformats.org/officeDocument/2006/relationships/hyperlink" Target="https://garant1.ru/catalog/perchatki-sfm/smotrovye/sinteticheskie_/perchatki-high-risk-nitril-mega-tex-orange-sfm-germaniya" TargetMode="External"/><Relationship Id="rId_hyperlink_345" Type="http://schemas.openxmlformats.org/officeDocument/2006/relationships/hyperlink" Target="https://garant1.ru/images/documents/certificate/ru-nitril/ru_rzn_2019-8284.pdf" TargetMode="External"/><Relationship Id="rId_hyperlink_346" Type="http://schemas.openxmlformats.org/officeDocument/2006/relationships/hyperlink" Target="https://garant1.ru/images/documents/certificate/obcshee_ru/otkaznoe.pdf" TargetMode="External"/><Relationship Id="rId_hyperlink_347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8" Type="http://schemas.openxmlformats.org/officeDocument/2006/relationships/hyperlink" Target="https://garant1.ru/images/documents/certificate/high_risk/ru_highrisk.pdf" TargetMode="External"/><Relationship Id="rId_hyperlink_349" Type="http://schemas.openxmlformats.org/officeDocument/2006/relationships/hyperlink" Target="https://garant1.ru/images/documents/certificate/obcshee_ru/otkaznoe.pdf" TargetMode="External"/><Relationship Id="rId_hyperlink_350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1" Type="http://schemas.openxmlformats.org/officeDocument/2006/relationships/hyperlink" Target="https://garant1.ru/images/documents/certificate/high_risk/ru_highrisk.pdf" TargetMode="External"/><Relationship Id="rId_hyperlink_352" Type="http://schemas.openxmlformats.org/officeDocument/2006/relationships/hyperlink" Target="https://garant1.ru/images/documents/certificate/obcshee_ru/otkaznoe.pdf" TargetMode="External"/><Relationship Id="rId_hyperlink_353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4" Type="http://schemas.openxmlformats.org/officeDocument/2006/relationships/hyperlink" Target="https://garant1.ru/images/documents/certificate/high_risk/ru_highrisk.pdf" TargetMode="External"/><Relationship Id="rId_hyperlink_355" Type="http://schemas.openxmlformats.org/officeDocument/2006/relationships/hyperlink" Target="https://garant1.ru/images/documents/certificate/obcshee_ru/otkaznoe.pdf" TargetMode="External"/><Relationship Id="rId_hyperlink_35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7" Type="http://schemas.openxmlformats.org/officeDocument/2006/relationships/hyperlink" Target="https://garant1.ru/images/documents/certificate/high_risk/ru_highrisk.pdf" TargetMode="External"/><Relationship Id="rId_hyperlink_358" Type="http://schemas.openxmlformats.org/officeDocument/2006/relationships/hyperlink" Target="https://garant1.ru/images/documents/certificate/obcshee_ru/otkaznoe.pdf" TargetMode="External"/><Relationship Id="rId_hyperlink_35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60" Type="http://schemas.openxmlformats.org/officeDocument/2006/relationships/hyperlink" Target="https://garant1.ru/images/documents/certificate/high_risk/ru_highrisk.pdf" TargetMode="External"/><Relationship Id="rId_hyperlink_361" Type="http://schemas.openxmlformats.org/officeDocument/2006/relationships/hyperlink" Target="https://garant1.ru/images/documents/certificate/obcshee_ru/otkaznoe.pdf" TargetMode="External"/><Relationship Id="rId_hyperlink_362" Type="http://schemas.openxmlformats.org/officeDocument/2006/relationships/hyperlink" Target="https://garant1.ru/catalog/perchatki-sfm/smotrovye/lateks/perchatki-lateksnie-sverhprochnye-nester-neopudr_4036534399200" TargetMode="External"/><Relationship Id="rId_hyperlink_363" Type="http://schemas.openxmlformats.org/officeDocument/2006/relationships/hyperlink" Target="https://garant1.ru/images/documents/certificate/high_risk/ru_highrisk.pdf" TargetMode="External"/><Relationship Id="rId_hyperlink_364" Type="http://schemas.openxmlformats.org/officeDocument/2006/relationships/hyperlink" Target="https://garant1.ru/images/documents/certificate/obcshee_ru/otkaznoe.pdf" TargetMode="External"/><Relationship Id="rId_hyperlink_36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6" Type="http://schemas.openxmlformats.org/officeDocument/2006/relationships/hyperlink" Target="https://garant1.ru/catalog/perchatki-sfm/smotrovye/lateks/perchatki-lateksnie-sverhprochnye-nester-neopudr_4036534399200" TargetMode="External"/><Relationship Id="rId_hyperlink_367" Type="http://schemas.openxmlformats.org/officeDocument/2006/relationships/hyperlink" Target="https://garant1.ru/images/documents/certificate/high_risk/ru_highrisk.pdf" TargetMode="External"/><Relationship Id="rId_hyperlink_368" Type="http://schemas.openxmlformats.org/officeDocument/2006/relationships/hyperlink" Target="https://garant1.ru/images/documents/certificate/obcshee_ru/otkaznoe.pdf" TargetMode="External"/><Relationship Id="rId_hyperlink_369" Type="http://schemas.openxmlformats.org/officeDocument/2006/relationships/hyperlink" Target="https://garant1.ru/catalog/perchatki-sfm/smotrovye/lateks/perchatki-lateksnie-sverhprochnye-nester-neopudr_4036534399200" TargetMode="External"/><Relationship Id="rId_hyperlink_370" Type="http://schemas.openxmlformats.org/officeDocument/2006/relationships/hyperlink" Target="https://garant1.ru/images/documents/certificate/high_risk/ru_highrisk.pdf" TargetMode="External"/><Relationship Id="rId_hyperlink_371" Type="http://schemas.openxmlformats.org/officeDocument/2006/relationships/hyperlink" Target="https://garant1.ru/images/documents/certificate/obcshee_ru/otkaznoe.pdf" TargetMode="External"/><Relationship Id="rId_hyperlink_372" Type="http://schemas.openxmlformats.org/officeDocument/2006/relationships/hyperlink" Target="https://garant1.ru/catalog/perchatki-sfm/smotrovye/lateks/perchatki-lateksnie-sverhprochnye-nester-neopudr_4036534399200" TargetMode="External"/><Relationship Id="rId_hyperlink_373" Type="http://schemas.openxmlformats.org/officeDocument/2006/relationships/hyperlink" Target="https://garant1.ru/images/documents/certificate/high_risk/ru_highrisk.pdf" TargetMode="External"/><Relationship Id="rId_hyperlink_374" Type="http://schemas.openxmlformats.org/officeDocument/2006/relationships/hyperlink" Target="https://garant1.ru/images/documents/certificate/obcshee_ru/otkaznoe.pdf" TargetMode="External"/><Relationship Id="rId_hyperlink_37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7" Type="http://schemas.openxmlformats.org/officeDocument/2006/relationships/hyperlink" Target="https://garant1.ru/images/documents/certificate/high_risk/ru_highrisk.pdf" TargetMode="External"/><Relationship Id="rId_hyperlink_378" Type="http://schemas.openxmlformats.org/officeDocument/2006/relationships/hyperlink" Target="https://garant1.ru/images/documents/certificate/obcshee_ru/otkaznoe.pdf" TargetMode="External"/><Relationship Id="rId_hyperlink_379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0" Type="http://schemas.openxmlformats.org/officeDocument/2006/relationships/hyperlink" Target="https://garant1.ru/images/documents/certificate/high_risk/ru_highrisk.pdf" TargetMode="External"/><Relationship Id="rId_hyperlink_381" Type="http://schemas.openxmlformats.org/officeDocument/2006/relationships/hyperlink" Target="https://garant1.ru/images/documents/certificate/obcshee_ru/otkaznoe.pdf" TargetMode="External"/><Relationship Id="rId_hyperlink_382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3" Type="http://schemas.openxmlformats.org/officeDocument/2006/relationships/hyperlink" Target="https://garant1.ru/images/documents/certificate/high_risk/ru_highrisk.pdf" TargetMode="External"/><Relationship Id="rId_hyperlink_384" Type="http://schemas.openxmlformats.org/officeDocument/2006/relationships/hyperlink" Target="https://garant1.ru/images/documents/certificate/obcshee_ru/otkaznoe.pdf" TargetMode="External"/><Relationship Id="rId_hyperlink_385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6" Type="http://schemas.openxmlformats.org/officeDocument/2006/relationships/hyperlink" Target="https://garant1.ru/images/documents/certificate/high_risk/ru_highrisk.pdf" TargetMode="External"/><Relationship Id="rId_hyperlink_387" Type="http://schemas.openxmlformats.org/officeDocument/2006/relationships/hyperlink" Target="https://garant1.ru/images/documents/certificate/obcshee_ru/otkaznoe.pdf" TargetMode="External"/><Relationship Id="rId_hyperlink_388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9" Type="http://schemas.openxmlformats.org/officeDocument/2006/relationships/hyperlink" Target="https://garant1.ru/images/documents/certificate/high_risk/ru_highrisk.pdf" TargetMode="External"/><Relationship Id="rId_hyperlink_390" Type="http://schemas.openxmlformats.org/officeDocument/2006/relationships/hyperlink" Target="https://garant1.ru/images/documents/certificate/obcshee_ru/otkaznoe.pdf" TargetMode="External"/><Relationship Id="rId_hyperlink_391" Type="http://schemas.openxmlformats.org/officeDocument/2006/relationships/hyperlink" Target="https://garant1.ru/catalog/perchatki-sfm/smotrovye/lateks/perchatki-smotrovye-sfm-hybrid-zelenye-nester-neopudr-tekstur-sfm" TargetMode="External"/><Relationship Id="rId_hyperlink_392" Type="http://schemas.openxmlformats.org/officeDocument/2006/relationships/hyperlink" Target="https://garant1.ru/images/documents/certificate/ru-smotr-ster/perchatki-smotrovye-sterilnye.pdf" TargetMode="External"/><Relationship Id="rId_hyperlink_393" Type="http://schemas.openxmlformats.org/officeDocument/2006/relationships/hyperlink" Target="https://garant1.ru/images/documents/certificate/ru-latex/otkaznoe-pismo.pdf" TargetMode="External"/><Relationship Id="rId_hyperlink_394" Type="http://schemas.openxmlformats.org/officeDocument/2006/relationships/hyperlink" Target="https://garant1.ru/catalog/perchatki-sfm/smotrovye/lateks/perchatki-smotrovye-sfm-hybrid-zelenye-nester-neopudr-tekstur-sfm" TargetMode="External"/><Relationship Id="rId_hyperlink_395" Type="http://schemas.openxmlformats.org/officeDocument/2006/relationships/hyperlink" Target="https://garant1.ru/images/documents/certificate/ru-smotr-ster/perchatki-smotrovye-sterilnye.pdf" TargetMode="External"/><Relationship Id="rId_hyperlink_396" Type="http://schemas.openxmlformats.org/officeDocument/2006/relationships/hyperlink" Target="https://garant1.ru/images/documents/certificate/ru-latex/otkaznoe-pismo.pdf" TargetMode="External"/><Relationship Id="rId_hyperlink_397" Type="http://schemas.openxmlformats.org/officeDocument/2006/relationships/hyperlink" Target="https://garant1.ru/catalog/perchatki-sfm/smotrovye/lateks/perchatki-smotrovye-sfm-hybrid-zelenye-nester-neopudr-tekstur-sfm" TargetMode="External"/><Relationship Id="rId_hyperlink_398" Type="http://schemas.openxmlformats.org/officeDocument/2006/relationships/hyperlink" Target="https://garant1.ru/images/documents/certificate/ru-smotr-ster/perchatki-smotrovye-sterilnye.pdf" TargetMode="External"/><Relationship Id="rId_hyperlink_399" Type="http://schemas.openxmlformats.org/officeDocument/2006/relationships/hyperlink" Target="https://garant1.ru/images/documents/certificate/ru-latex/otkaznoe-pismo.pdf" TargetMode="External"/><Relationship Id="rId_hyperlink_400" Type="http://schemas.openxmlformats.org/officeDocument/2006/relationships/hyperlink" Target="https://garant1.ru/catalog/perchatki-sfm/smotrovye/lateks/perchatki-smotrovye-sfm-hybrid-zelenye-nester-neopudr-tekstur-sfm" TargetMode="External"/><Relationship Id="rId_hyperlink_401" Type="http://schemas.openxmlformats.org/officeDocument/2006/relationships/hyperlink" Target="https://garant1.ru/images/documents/certificate/ru-smotr-ster/perchatki-smotrovye-sterilnye.pdf" TargetMode="External"/><Relationship Id="rId_hyperlink_402" Type="http://schemas.openxmlformats.org/officeDocument/2006/relationships/hyperlink" Target="https://garant1.ru/images/documents/certificate/ru-latex/otkaznoe-pismo.pdf" TargetMode="External"/><Relationship Id="rId_hyperlink_403" Type="http://schemas.openxmlformats.org/officeDocument/2006/relationships/hyperlink" Target="https://garant1.ru/catalog/perchatki-sfm/smotrovye/lateks/perchatki-smotrovye-sfm-hybrid-zelenye-nester-neopudr-tekstur-sfm" TargetMode="External"/><Relationship Id="rId_hyperlink_404" Type="http://schemas.openxmlformats.org/officeDocument/2006/relationships/hyperlink" Target="https://garant1.ru/images/documents/certificate/ru-smotr-ster/perchatki-smotrovye-sterilnye.pdf" TargetMode="External"/><Relationship Id="rId_hyperlink_405" Type="http://schemas.openxmlformats.org/officeDocument/2006/relationships/hyperlink" Target="https://garant1.ru/images/documents/certificate/ru-latex/otkaznoe-pismo.pdf" TargetMode="External"/><Relationship Id="rId_hyperlink_406" Type="http://schemas.openxmlformats.org/officeDocument/2006/relationships/hyperlink" Target="https://garant1.ru/catalog/perchatki-sfm/smotrovye/lateks/perchatki-stomatologicheskie-lateks-nester-neopudr-tekstur-sfm" TargetMode="External"/><Relationship Id="rId_hyperlink_407" Type="http://schemas.openxmlformats.org/officeDocument/2006/relationships/hyperlink" Target="https://garant1.ru/images/documents/certificate/ru-smotr-ster/perchatki-smotrovye-sterilnye.pdf" TargetMode="External"/><Relationship Id="rId_hyperlink_408" Type="http://schemas.openxmlformats.org/officeDocument/2006/relationships/hyperlink" Target="https://garant1.ru/images/documents/certificate/ru-latex/otkaznoe-pismo.pdf" TargetMode="External"/><Relationship Id="rId_hyperlink_409" Type="http://schemas.openxmlformats.org/officeDocument/2006/relationships/hyperlink" Target="https://garant1.ru/catalog/perchatki-sfm/smotrovye/lateks/perchatki-stomatologicheskie-lateks-nester-neopudr-tekstur-sfm" TargetMode="External"/><Relationship Id="rId_hyperlink_410" Type="http://schemas.openxmlformats.org/officeDocument/2006/relationships/hyperlink" Target="https://garant1.ru/images/documents/certificate/ru-smotr-ster/perchatki-smotrovye-sterilnye.pdf" TargetMode="External"/><Relationship Id="rId_hyperlink_411" Type="http://schemas.openxmlformats.org/officeDocument/2006/relationships/hyperlink" Target="https://garant1.ru/images/documents/certificate/ru-latex/otkaznoe-pismo.pdf" TargetMode="External"/><Relationship Id="rId_hyperlink_412" Type="http://schemas.openxmlformats.org/officeDocument/2006/relationships/hyperlink" Target="https://garant1.ru/catalog/perchatki-sfm/smotrovye/lateks/perchatki-stomatologicheskie-lateks-nester-neopudr-tekstur-sfm" TargetMode="External"/><Relationship Id="rId_hyperlink_413" Type="http://schemas.openxmlformats.org/officeDocument/2006/relationships/hyperlink" Target="https://garant1.ru/images/documents/certificate/ru-smotr-ster/perchatki-smotrovye-sterilnye.pdf" TargetMode="External"/><Relationship Id="rId_hyperlink_414" Type="http://schemas.openxmlformats.org/officeDocument/2006/relationships/hyperlink" Target="https://garant1.ru/images/documents/certificate/ru-latex/otkaznoe-pismo.pdf" TargetMode="External"/><Relationship Id="rId_hyperlink_415" Type="http://schemas.openxmlformats.org/officeDocument/2006/relationships/hyperlink" Target="https://garant1.ru/catalog/perchatki-sfm/smotrovye/lateks/perchatki-stomatologicheskie-lateks-nester-neopudr-tekstur-sfm" TargetMode="External"/><Relationship Id="rId_hyperlink_416" Type="http://schemas.openxmlformats.org/officeDocument/2006/relationships/hyperlink" Target="https://garant1.ru/images/documents/certificate/ru-smotr-ster/perchatki-smotrovye-sterilnye.pdf" TargetMode="External"/><Relationship Id="rId_hyperlink_417" Type="http://schemas.openxmlformats.org/officeDocument/2006/relationships/hyperlink" Target="https://garant1.ru/images/documents/certificate/ru-latex/otkaznoe-pismo.pdf" TargetMode="External"/><Relationship Id="rId_hyperlink_418" Type="http://schemas.openxmlformats.org/officeDocument/2006/relationships/hyperlink" Target="https://garant1.ru/catalog/perchatki-sfm/smotrovye/lateks/perchatki-stomatologicheskie-lateks-nester-neopudr-tekstur-sfm" TargetMode="External"/><Relationship Id="rId_hyperlink_419" Type="http://schemas.openxmlformats.org/officeDocument/2006/relationships/hyperlink" Target="https://garant1.ru/images/documents/certificate/ru-smotr-ster/perchatki-smotrovye-sterilnye.pdf" TargetMode="External"/><Relationship Id="rId_hyperlink_420" Type="http://schemas.openxmlformats.org/officeDocument/2006/relationships/hyperlink" Target="https://garant1.ru/images/documents/certificate/ru-latex/otkaznoe-pismo.pdf" TargetMode="External"/><Relationship Id="rId_hyperlink_421" Type="http://schemas.openxmlformats.org/officeDocument/2006/relationships/hyperlink" Target="https://garant1.ru/catalog/perchatki-sfm/smotrovye/lateks/perchatki-sterilnye-smotrovye-lateksnye-opudrennye-sfm" TargetMode="External"/><Relationship Id="rId_hyperlink_422" Type="http://schemas.openxmlformats.org/officeDocument/2006/relationships/hyperlink" Target="https://garant1.ru/images/documents/certificate/ru-smotr-ster/perchatki-smotrovye-sterilnye.pdf" TargetMode="External"/><Relationship Id="rId_hyperlink_423" Type="http://schemas.openxmlformats.org/officeDocument/2006/relationships/hyperlink" Target="https://garant1.ru/images/documents/certificate/ru-smotr-ster/otkaznoe-pismo-vniis.pdf" TargetMode="External"/><Relationship Id="rId_hyperlink_424" Type="http://schemas.openxmlformats.org/officeDocument/2006/relationships/hyperlink" Target="https://garant1.ru/catalog/perchatki-sfm/smotrovye/lateks/perchatki-sterilnye-smotrovye-lateksnye-opudrennye-sfm" TargetMode="External"/><Relationship Id="rId_hyperlink_425" Type="http://schemas.openxmlformats.org/officeDocument/2006/relationships/hyperlink" Target="https://garant1.ru/images/documents/certificate/ru-smotr-ster/perchatki-smotrovye-sterilnye.pdf" TargetMode="External"/><Relationship Id="rId_hyperlink_426" Type="http://schemas.openxmlformats.org/officeDocument/2006/relationships/hyperlink" Target="https://garant1.ru/images/documents/certificate/ru-smotr-ster/otkaznoe-pismo-vniis.pdf" TargetMode="External"/><Relationship Id="rId_hyperlink_427" Type="http://schemas.openxmlformats.org/officeDocument/2006/relationships/hyperlink" Target="https://garant1.ru/catalog/perchatki-sfm/smotrovye/lateks/perchatki-sterilnye-smotrovye-lateksnye-opudrennye-sfm" TargetMode="External"/><Relationship Id="rId_hyperlink_428" Type="http://schemas.openxmlformats.org/officeDocument/2006/relationships/hyperlink" Target="https://garant1.ru/images/documents/certificate/ru-smotr-ster/perchatki-smotrovye-sterilnye.pdf" TargetMode="External"/><Relationship Id="rId_hyperlink_429" Type="http://schemas.openxmlformats.org/officeDocument/2006/relationships/hyperlink" Target="https://garant1.ru/images/documents/certificate/ru-smotr-ster/otkaznoe-pismo-vniis.pdf" TargetMode="External"/><Relationship Id="rId_hyperlink_430" Type="http://schemas.openxmlformats.org/officeDocument/2006/relationships/hyperlink" Target="https://garant1.ru/catalog/perchatki-sfm/smotrovye/lateks/perchatki-sterilnye-smotrovye-lateksnye-opudrennye-sfm" TargetMode="External"/><Relationship Id="rId_hyperlink_431" Type="http://schemas.openxmlformats.org/officeDocument/2006/relationships/hyperlink" Target="https://garant1.ru/images/documents/certificate/ru-smotr-ster/perchatki-smotrovye-sterilnye.pdf" TargetMode="External"/><Relationship Id="rId_hyperlink_432" Type="http://schemas.openxmlformats.org/officeDocument/2006/relationships/hyperlink" Target="https://garant1.ru/images/documents/certificate/ru-smotr-ster/otkaznoe-pismo-vniis.pdf" TargetMode="External"/><Relationship Id="rId_hyperlink_433" Type="http://schemas.openxmlformats.org/officeDocument/2006/relationships/hyperlink" Target="https://garant1.ru/catalog/perchatki-sfm/smotrovye/lateks/perchatki-sterilnye-smotrovye-lateksnye-opudrennye-sfm" TargetMode="External"/><Relationship Id="rId_hyperlink_434" Type="http://schemas.openxmlformats.org/officeDocument/2006/relationships/hyperlink" Target="https://garant1.ru/images/documents/certificate/ru-smotr-ster/perchatki-smotrovye-sterilnye.pdf" TargetMode="External"/><Relationship Id="rId_hyperlink_435" Type="http://schemas.openxmlformats.org/officeDocument/2006/relationships/hyperlink" Target="https://garant1.ru/images/documents/certificate/ru-smotr-ster/otkaznoe-pismo-vniis.pdf" TargetMode="External"/><Relationship Id="rId_hyperlink_436" Type="http://schemas.openxmlformats.org/officeDocument/2006/relationships/hyperlink" Target="https://garant1.ru/catalog/perchatki-sfm/smotrovye/lateks/perchatki-sterilnye-smotrovye-lateksnye-neopudrennye-sfm" TargetMode="External"/><Relationship Id="rId_hyperlink_437" Type="http://schemas.openxmlformats.org/officeDocument/2006/relationships/hyperlink" Target="https://garant1.ru/images/documents/certificate/ru-smotr-ster/perchatki-smotrovye-sterilnye.pdf" TargetMode="External"/><Relationship Id="rId_hyperlink_438" Type="http://schemas.openxmlformats.org/officeDocument/2006/relationships/hyperlink" Target="https://garant1.ru/images/documents/certificate/ru-smotr-ster/otkaznoe-pismo-vniis.pdf" TargetMode="External"/><Relationship Id="rId_hyperlink_439" Type="http://schemas.openxmlformats.org/officeDocument/2006/relationships/hyperlink" Target="https://garant1.ru/catalog/perchatki-sfm/smotrovye/lateks/perchatki-sterilnye-smotrovye-lateksnye-neopudrennye-sfm" TargetMode="External"/><Relationship Id="rId_hyperlink_440" Type="http://schemas.openxmlformats.org/officeDocument/2006/relationships/hyperlink" Target="https://garant1.ru/images/documents/certificate/ru-smotr-ster/perchatki-smotrovye-sterilnye.pdf" TargetMode="External"/><Relationship Id="rId_hyperlink_441" Type="http://schemas.openxmlformats.org/officeDocument/2006/relationships/hyperlink" Target="https://garant1.ru/images/documents/certificate/ru-smotr-ster/otkaznoe-pismo-vniis.pdf" TargetMode="External"/><Relationship Id="rId_hyperlink_442" Type="http://schemas.openxmlformats.org/officeDocument/2006/relationships/hyperlink" Target="https://garant1.ru/catalog/perchatki-sfm/smotrovye/lateks/perchatki-sterilnye-smotrovye-lateksnye-neopudrennye-sfm" TargetMode="External"/><Relationship Id="rId_hyperlink_443" Type="http://schemas.openxmlformats.org/officeDocument/2006/relationships/hyperlink" Target="https://garant1.ru/images/documents/certificate/ru-smotr-ster/perchatki-smotrovye-sterilnye.pdf" TargetMode="External"/><Relationship Id="rId_hyperlink_444" Type="http://schemas.openxmlformats.org/officeDocument/2006/relationships/hyperlink" Target="https://garant1.ru/images/documents/certificate/ru-smotr-ster/otkaznoe-pismo-vniis.pdf" TargetMode="External"/><Relationship Id="rId_hyperlink_445" Type="http://schemas.openxmlformats.org/officeDocument/2006/relationships/hyperlink" Target="https://garant1.ru/catalog/perchatki-sfm/smotrovye/lateks/perchatki-sterilnye-smotrovye-lateksnye-neopudrennye-sfm" TargetMode="External"/><Relationship Id="rId_hyperlink_446" Type="http://schemas.openxmlformats.org/officeDocument/2006/relationships/hyperlink" Target="https://garant1.ru/images/documents/certificate/ru-smotr-ster/perchatki-smotrovye-sterilnye.pdf" TargetMode="External"/><Relationship Id="rId_hyperlink_447" Type="http://schemas.openxmlformats.org/officeDocument/2006/relationships/hyperlink" Target="https://garant1.ru/images/documents/certificate/ru-smotr-ster/otkaznoe-pismo-vniis.pdf" TargetMode="External"/><Relationship Id="rId_hyperlink_448" Type="http://schemas.openxmlformats.org/officeDocument/2006/relationships/hyperlink" Target="https://garant1.ru/catalog/perchatki-sfm/smotrovye/lateks/perchatki-sterilnye-smotrovye-lateksnye-neopudrennye-sfm" TargetMode="External"/><Relationship Id="rId_hyperlink_449" Type="http://schemas.openxmlformats.org/officeDocument/2006/relationships/hyperlink" Target="https://garant1.ru/images/documents/certificate/ru-smotr-ster/perchatki-smotrovye-sterilnye.pdf" TargetMode="External"/><Relationship Id="rId_hyperlink_450" Type="http://schemas.openxmlformats.org/officeDocument/2006/relationships/hyperlink" Target="https://garant1.ru/images/documents/certificate/ru-smotr-ster/otkaznoe-pismo-vniis.pdf" TargetMode="External"/><Relationship Id="rId_hyperlink_45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2" Type="http://schemas.openxmlformats.org/officeDocument/2006/relationships/hyperlink" Target="https://garant1.ru/images/documents/certificate/rmu/ru_-fsr_2011-12244_rmu.pdf" TargetMode="External"/><Relationship Id="rId_hyperlink_453" Type="http://schemas.openxmlformats.org/officeDocument/2006/relationships/hyperlink" Target="https://garant1.ru/images/documents/certificate/rmu/ss_rmu.pdf" TargetMode="External"/><Relationship Id="rId_hyperlink_454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5" Type="http://schemas.openxmlformats.org/officeDocument/2006/relationships/hyperlink" Target="https://garant1.ru/images/documents/certificate/rmu/ru_-fsr_2011-12244_rmu.pdf" TargetMode="External"/><Relationship Id="rId_hyperlink_456" Type="http://schemas.openxmlformats.org/officeDocument/2006/relationships/hyperlink" Target="https://garant1.ru/images/documents/certificate/rmu/ss_rmu.pdf" TargetMode="External"/><Relationship Id="rId_hyperlink_457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8" Type="http://schemas.openxmlformats.org/officeDocument/2006/relationships/hyperlink" Target="https://garant1.ru/images/documents/certificate/rmu/ru_-fsr_2011-12244_rmu.pdf" TargetMode="External"/><Relationship Id="rId_hyperlink_459" Type="http://schemas.openxmlformats.org/officeDocument/2006/relationships/hyperlink" Target="https://garant1.ru/images/documents/certificate/rmu/ss_rmu.pdf" TargetMode="External"/><Relationship Id="rId_hyperlink_460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1" Type="http://schemas.openxmlformats.org/officeDocument/2006/relationships/hyperlink" Target="https://garant1.ru/images/documents/certificate/rmu/ru_-fsr_2011-12244_rmu.pdf" TargetMode="External"/><Relationship Id="rId_hyperlink_462" Type="http://schemas.openxmlformats.org/officeDocument/2006/relationships/hyperlink" Target="https://garant1.ru/images/documents/certificate/rmu/ss_rmu.pdf" TargetMode="External"/><Relationship Id="rId_hyperlink_463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4" Type="http://schemas.openxmlformats.org/officeDocument/2006/relationships/hyperlink" Target="https://garant1.ru/images/documents/certificate/rmu/ru_-fsr_2011-12244_rmu.pdf" TargetMode="External"/><Relationship Id="rId_hyperlink_465" Type="http://schemas.openxmlformats.org/officeDocument/2006/relationships/hyperlink" Target="https://garant1.ru/images/documents/certificate/rmu/ss_rmu.pdf" TargetMode="External"/><Relationship Id="rId_hyperlink_46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8" Type="http://schemas.openxmlformats.org/officeDocument/2006/relationships/hyperlink" Target="https://garant1.ru/images/documents/certificate/ru-hirurgiya/otkaznoe.pdf" TargetMode="External"/><Relationship Id="rId_hyperlink_46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1" Type="http://schemas.openxmlformats.org/officeDocument/2006/relationships/hyperlink" Target="https://garant1.ru/images/documents/certificate/ru-hirurgiya/otkaznoe.pdf" TargetMode="External"/><Relationship Id="rId_hyperlink_47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4" Type="http://schemas.openxmlformats.org/officeDocument/2006/relationships/hyperlink" Target="https://garant1.ru/images/documents/certificate/ru-hirurgiya/otkaznoe.pdf" TargetMode="External"/><Relationship Id="rId_hyperlink_47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7" Type="http://schemas.openxmlformats.org/officeDocument/2006/relationships/hyperlink" Target="https://garant1.ru/images/documents/certificate/ru-hirurgiya/otkaznoe.pdf" TargetMode="External"/><Relationship Id="rId_hyperlink_47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0" Type="http://schemas.openxmlformats.org/officeDocument/2006/relationships/hyperlink" Target="https://garant1.ru/images/documents/certificate/ru-hirurgiya/otkaznoe.pdf" TargetMode="External"/><Relationship Id="rId_hyperlink_481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3" Type="http://schemas.openxmlformats.org/officeDocument/2006/relationships/hyperlink" Target="https://garant1.ru/images/documents/certificate/ru-hirurgiya/otkaznoe.pdf" TargetMode="External"/><Relationship Id="rId_hyperlink_48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6" Type="http://schemas.openxmlformats.org/officeDocument/2006/relationships/hyperlink" Target="https://garant1.ru/images/documents/certificate/ru-hirurgiya/otkaznoe.pdf" TargetMode="External"/><Relationship Id="rId_hyperlink_48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9" Type="http://schemas.openxmlformats.org/officeDocument/2006/relationships/hyperlink" Target="https://garant1.ru/images/documents/certificate/ru-hirurgiya/otkaznoe.pdf" TargetMode="External"/><Relationship Id="rId_hyperlink_490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3" Type="http://schemas.openxmlformats.org/officeDocument/2006/relationships/hyperlink" Target="https://garant1.ru/images/documents/certificate/ru-hirurgiya/otkaznoe.pdf" TargetMode="External"/><Relationship Id="rId_hyperlink_49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6" Type="http://schemas.openxmlformats.org/officeDocument/2006/relationships/hyperlink" Target="https://garant1.ru/images/documents/certificate/ru-hirurgiya/otkaznoe.pdf" TargetMode="External"/><Relationship Id="rId_hyperlink_49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9" Type="http://schemas.openxmlformats.org/officeDocument/2006/relationships/hyperlink" Target="https://garant1.ru/images/documents/certificate/ru-hirurgiya/otkaznoe.pdf" TargetMode="External"/><Relationship Id="rId_hyperlink_50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2" Type="http://schemas.openxmlformats.org/officeDocument/2006/relationships/hyperlink" Target="https://garant1.ru/images/documents/certificate/ru-hirurgiya/otkaznoe.pdf" TargetMode="External"/><Relationship Id="rId_hyperlink_503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5" Type="http://schemas.openxmlformats.org/officeDocument/2006/relationships/hyperlink" Target="https://garant1.ru/images/documents/certificate/ru-hirurgiya/otkaznoe.pdf" TargetMode="External"/><Relationship Id="rId_hyperlink_506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8" Type="http://schemas.openxmlformats.org/officeDocument/2006/relationships/hyperlink" Target="https://garant1.ru/images/documents/certificate/ru-hirurgiya/otkaznoe.pdf" TargetMode="External"/><Relationship Id="rId_hyperlink_50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1" Type="http://schemas.openxmlformats.org/officeDocument/2006/relationships/hyperlink" Target="https://garant1.ru/images/documents/certificate/ru-hirurgiya/otkaznoe.pdf" TargetMode="External"/><Relationship Id="rId_hyperlink_51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4" Type="http://schemas.openxmlformats.org/officeDocument/2006/relationships/hyperlink" Target="https://garant1.ru/images/documents/certificate/ru-hirurgiya/otkaznoe.pdf" TargetMode="External"/><Relationship Id="rId_hyperlink_51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7" Type="http://schemas.openxmlformats.org/officeDocument/2006/relationships/hyperlink" Target="https://garant1.ru/images/documents/certificate/ru-hirurgiya/otkaznoe.pdf" TargetMode="External"/><Relationship Id="rId_hyperlink_518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0" Type="http://schemas.openxmlformats.org/officeDocument/2006/relationships/hyperlink" Target="https://garant1.ru/images/documents/certificate/ru-hirurgiya/otkaznoe.pdf" TargetMode="External"/><Relationship Id="rId_hyperlink_52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3" Type="http://schemas.openxmlformats.org/officeDocument/2006/relationships/hyperlink" Target="https://garant1.ru/images/documents/certificate/ru-hirurgiya/otkaznoe.pdf" TargetMode="External"/><Relationship Id="rId_hyperlink_524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7" Type="http://schemas.openxmlformats.org/officeDocument/2006/relationships/hyperlink" Target="https://garant1.ru/images/documents/certificate/ru-hirurgiya/otkaznoe.pdf" TargetMode="External"/><Relationship Id="rId_hyperlink_528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1" Type="http://schemas.openxmlformats.org/officeDocument/2006/relationships/hyperlink" Target="https://garant1.ru/images/documents/certificate/ru-hirurgiya/otkaznoe.pdf" TargetMode="External"/><Relationship Id="rId_hyperlink_53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5" Type="http://schemas.openxmlformats.org/officeDocument/2006/relationships/hyperlink" Target="https://garant1.ru/images/documents/certificate/ru-hirurgiya/otkaznoe.pdf" TargetMode="External"/><Relationship Id="rId_hyperlink_53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8" Type="http://schemas.openxmlformats.org/officeDocument/2006/relationships/hyperlink" Target="https://garant1.ru/images/documents/certificate/ru-hirurgiya/otkaznoe.pdf" TargetMode="External"/><Relationship Id="rId_hyperlink_53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1" Type="http://schemas.openxmlformats.org/officeDocument/2006/relationships/hyperlink" Target="https://garant1.ru/images/documents/certificate/ru-hirurgiya/otkaznoe.pdf" TargetMode="External"/><Relationship Id="rId_hyperlink_54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4" Type="http://schemas.openxmlformats.org/officeDocument/2006/relationships/hyperlink" Target="https://garant1.ru/images/documents/certificate/ru-hirurgiya/otkaznoe.pdf" TargetMode="External"/><Relationship Id="rId_hyperlink_54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7" Type="http://schemas.openxmlformats.org/officeDocument/2006/relationships/hyperlink" Target="https://garant1.ru/images/documents/certificate/ru-hirurgiya/otkaznoe.pdf" TargetMode="External"/><Relationship Id="rId_hyperlink_54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0" Type="http://schemas.openxmlformats.org/officeDocument/2006/relationships/hyperlink" Target="https://garant1.ru/images/documents/certificate/ru-hirurgiya/otkaznoe.pdf" TargetMode="External"/><Relationship Id="rId_hyperlink_551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3" Type="http://schemas.openxmlformats.org/officeDocument/2006/relationships/hyperlink" Target="https://garant1.ru/images/documents/certificate/ru-hirurgiya/otkaznoe.pdf" TargetMode="External"/><Relationship Id="rId_hyperlink_554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6" Type="http://schemas.openxmlformats.org/officeDocument/2006/relationships/hyperlink" Target="https://garant1.ru/images/documents/certificate/ru-hirurgiya/otkaznoe.pdf" TargetMode="External"/><Relationship Id="rId_hyperlink_55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9" Type="http://schemas.openxmlformats.org/officeDocument/2006/relationships/hyperlink" Target="https://garant1.ru/images/documents/certificate/ru-hirurgiya/otkaznoe.pdf" TargetMode="External"/><Relationship Id="rId_hyperlink_56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2" Type="http://schemas.openxmlformats.org/officeDocument/2006/relationships/hyperlink" Target="https://garant1.ru/images/documents/certificate/ru-hirurgiya/otkaznoe.pdf" TargetMode="External"/><Relationship Id="rId_hyperlink_56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5" Type="http://schemas.openxmlformats.org/officeDocument/2006/relationships/hyperlink" Target="https://garant1.ru/images/documents/certificate/ru-hirurgiya/otkaznoe.pdf" TargetMode="External"/><Relationship Id="rId_hyperlink_566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9" Type="http://schemas.openxmlformats.org/officeDocument/2006/relationships/hyperlink" Target="https://garant1.ru/images/documents/certificate/ru-hirurgiya/otkaznoe.pdf" TargetMode="External"/><Relationship Id="rId_hyperlink_57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2" Type="http://schemas.openxmlformats.org/officeDocument/2006/relationships/hyperlink" Target="https://garant1.ru/images/documents/certificate/ru-hirurgiya/otkaznoe.pdf" TargetMode="External"/><Relationship Id="rId_hyperlink_57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5" Type="http://schemas.openxmlformats.org/officeDocument/2006/relationships/hyperlink" Target="https://garant1.ru/images/documents/certificate/ru-hirurgiya/otkaznoe.pdf" TargetMode="External"/><Relationship Id="rId_hyperlink_576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8" Type="http://schemas.openxmlformats.org/officeDocument/2006/relationships/hyperlink" Target="https://garant1.ru/images/documents/certificate/ru-hirurgiya/otkaznoe.pdf" TargetMode="External"/><Relationship Id="rId_hyperlink_57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1" Type="http://schemas.openxmlformats.org/officeDocument/2006/relationships/hyperlink" Target="https://garant1.ru/images/documents/certificate/ru-hirurgiya/otkaznoe.pdf" TargetMode="External"/><Relationship Id="rId_hyperlink_582" Type="http://schemas.openxmlformats.org/officeDocument/2006/relationships/hyperlink" Target="https://garant1.ru/catalog/perchatki-sfm/hirurgicheskie/lateksx/perchatki-hirurgicheskie-sterilnye-opudrennye_4036534410202" TargetMode="External"/><Relationship Id="rId_hyperlink_5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4" Type="http://schemas.openxmlformats.org/officeDocument/2006/relationships/hyperlink" Target="https://garant1.ru/images/documents/certificate/ru-hirurgiya/otkaznoe.pdf" TargetMode="External"/><Relationship Id="rId_hyperlink_585" Type="http://schemas.openxmlformats.org/officeDocument/2006/relationships/hyperlink" Target="https://garant1.ru/catalog/perchatki-sfm/hirurgicheskie/lateksx/perchatki-hirurgicheskie-sterilnye-opudrennye_4036534410202" TargetMode="External"/><Relationship Id="rId_hyperlink_5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7" Type="http://schemas.openxmlformats.org/officeDocument/2006/relationships/hyperlink" Target="https://garant1.ru/images/documents/certificate/ru-hirurgiya/otkaznoe.pdf" TargetMode="External"/><Relationship Id="rId_hyperlink_588" Type="http://schemas.openxmlformats.org/officeDocument/2006/relationships/hyperlink" Target="https://garant1.ru/catalog/perchatki-sfm/hirurgicheskie/lateksx/perchatki-hirurgicheskie-sterilnye-opudrennye_4036534410202" TargetMode="External"/><Relationship Id="rId_hyperlink_5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0" Type="http://schemas.openxmlformats.org/officeDocument/2006/relationships/hyperlink" Target="https://garant1.ru/images/documents/certificate/ru-hirurgiya/otkaznoe.pdf" TargetMode="External"/><Relationship Id="rId_hyperlink_591" Type="http://schemas.openxmlformats.org/officeDocument/2006/relationships/hyperlink" Target="https://garant1.ru/catalog/perchatki-sfm/hirurgicheskie/lateksx/perchatki-hirurgicheskie-sterilnye-opudrennye_4036534410202" TargetMode="External"/><Relationship Id="rId_hyperlink_5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3" Type="http://schemas.openxmlformats.org/officeDocument/2006/relationships/hyperlink" Target="https://garant1.ru/images/documents/certificate/ru-hirurgiya/otkaznoe.pdf" TargetMode="External"/><Relationship Id="rId_hyperlink_594" Type="http://schemas.openxmlformats.org/officeDocument/2006/relationships/hyperlink" Target="https://garant1.ru/catalog/perchatki-sfm/hirurgicheskie/lateksx/perchatki-hirurgicheskie-sterilnye-opudrennye_4036534410202" TargetMode="External"/><Relationship Id="rId_hyperlink_5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6" Type="http://schemas.openxmlformats.org/officeDocument/2006/relationships/hyperlink" Target="https://garant1.ru/images/documents/certificate/ru-hirurgiya/otkaznoe.pdf" TargetMode="External"/><Relationship Id="rId_hyperlink_597" Type="http://schemas.openxmlformats.org/officeDocument/2006/relationships/hyperlink" Target="https://garant1.ru/catalog/perchatki-sfm/hirurgicheskie/lateksx/perchatki-hirurgicheskie-sterilnye-opudrennye_4036534410202" TargetMode="External"/><Relationship Id="rId_hyperlink_5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9" Type="http://schemas.openxmlformats.org/officeDocument/2006/relationships/hyperlink" Target="https://garant1.ru/images/documents/certificate/ru-hirurgiya/otkaznoe.pdf" TargetMode="External"/><Relationship Id="rId_hyperlink_600" Type="http://schemas.openxmlformats.org/officeDocument/2006/relationships/hyperlink" Target="https://garant1.ru/catalog/perchatki-sfm/hirurgicheskie/lateksx/perchatki-hirurgicheskie-sterilnye-opudrennye_4036534410202" TargetMode="External"/><Relationship Id="rId_hyperlink_6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2" Type="http://schemas.openxmlformats.org/officeDocument/2006/relationships/hyperlink" Target="https://garant1.ru/images/documents/certificate/ru-hirurgiya/otkaznoe.pdf" TargetMode="External"/><Relationship Id="rId_hyperlink_603" Type="http://schemas.openxmlformats.org/officeDocument/2006/relationships/hyperlink" Target="https://garant1.ru/catalog/perchatki-sfm/hirurgicheskie/lateksx/perchatki-hirurgicheskie-sterilnye-opudrennye-2_4036534685457" TargetMode="External"/><Relationship Id="rId_hyperlink_6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5" Type="http://schemas.openxmlformats.org/officeDocument/2006/relationships/hyperlink" Target="https://garant1.ru/images/documents/certificate/ru-hirurgiya/otkaznoe.pdf" TargetMode="External"/><Relationship Id="rId_hyperlink_606" Type="http://schemas.openxmlformats.org/officeDocument/2006/relationships/hyperlink" Target="https://garant1.ru/catalog/perchatki-sfm/hirurgicheskie/lateksx/perchatki-hirurgicheskie-sterilnye-opudrennye-2_4036534685457" TargetMode="External"/><Relationship Id="rId_hyperlink_6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8" Type="http://schemas.openxmlformats.org/officeDocument/2006/relationships/hyperlink" Target="https://garant1.ru/images/documents/certificate/ru-hirurgiya/otkaznoe.pdf" TargetMode="External"/><Relationship Id="rId_hyperlink_609" Type="http://schemas.openxmlformats.org/officeDocument/2006/relationships/hyperlink" Target="https://garant1.ru/catalog/perchatki-sfm/hirurgicheskie/lateksx/perchatki-hirurgicheskie-sterilnye-opudrennye-2_4036534685457" TargetMode="External"/><Relationship Id="rId_hyperlink_6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1" Type="http://schemas.openxmlformats.org/officeDocument/2006/relationships/hyperlink" Target="https://garant1.ru/images/documents/certificate/ru-hirurgiya/otkaznoe.pdf" TargetMode="External"/><Relationship Id="rId_hyperlink_612" Type="http://schemas.openxmlformats.org/officeDocument/2006/relationships/hyperlink" Target="https://garant1.ru/catalog/perchatki-sfm/hirurgicheskie/lateksx/perchatki-hirurgicheskie-sterilnye-opudrennye-2_4036534685457" TargetMode="External"/><Relationship Id="rId_hyperlink_6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4" Type="http://schemas.openxmlformats.org/officeDocument/2006/relationships/hyperlink" Target="https://garant1.ru/images/documents/certificate/ru-hirurgiya/otkaznoe.pdf" TargetMode="External"/><Relationship Id="rId_hyperlink_615" Type="http://schemas.openxmlformats.org/officeDocument/2006/relationships/hyperlink" Target="https://garant1.ru/catalog/perchatki-sfm/hirurgicheskie/lateksx/perchatki-hirurgicheskie-sterilnye-opudrennye-2_4036534685457" TargetMode="External"/><Relationship Id="rId_hyperlink_6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7" Type="http://schemas.openxmlformats.org/officeDocument/2006/relationships/hyperlink" Target="https://garant1.ru/images/documents/certificate/ru-hirurgiya/otkaznoe.pdf" TargetMode="External"/><Relationship Id="rId_hyperlink_618" Type="http://schemas.openxmlformats.org/officeDocument/2006/relationships/hyperlink" Target="https://garant1.ru/catalog/perchatki-sfm/hirurgicheskie/lateksx/perchatki-hirurgicheskie-sterilnye-opudrennye-2_4036534685457" TargetMode="External"/><Relationship Id="rId_hyperlink_6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0" Type="http://schemas.openxmlformats.org/officeDocument/2006/relationships/hyperlink" Target="https://garant1.ru/images/documents/certificate/ru-hirurgiya/otkaznoe.pdf" TargetMode="External"/><Relationship Id="rId_hyperlink_621" Type="http://schemas.openxmlformats.org/officeDocument/2006/relationships/hyperlink" Target="https://garant1.ru/catalog/perchatki-sfm/hirurgicheskie/lateksx/perchatki-hirurgicheskie-sterilnye-opudrennye-2_4036534685457" TargetMode="External"/><Relationship Id="rId_hyperlink_6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3" Type="http://schemas.openxmlformats.org/officeDocument/2006/relationships/hyperlink" Target="https://garant1.ru/images/documents/certificate/ru-hirurgiya/otkaznoe.pdf" TargetMode="External"/><Relationship Id="rId_hyperlink_624" Type="http://schemas.openxmlformats.org/officeDocument/2006/relationships/hyperlink" Target="https://garant1.ru/catalog/perchatki-sfm/hirurgicheskie/lateksx/perchatki-hirurgicheskie-sterilnye-opudrennye-2_4036534685457" TargetMode="External"/><Relationship Id="rId_hyperlink_6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6" Type="http://schemas.openxmlformats.org/officeDocument/2006/relationships/hyperlink" Target="https://garant1.ru/images/documents/certificate/ru-hirurgiya/otkaznoe.pdf" TargetMode="External"/><Relationship Id="rId_hyperlink_62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8" Type="http://schemas.openxmlformats.org/officeDocument/2006/relationships/hyperlink" Target="https://garant1.ru/images/documents/certificate/obcshee_ru/ru_obshee.pdf" TargetMode="External"/><Relationship Id="rId_hyperlink_629" Type="http://schemas.openxmlformats.org/officeDocument/2006/relationships/hyperlink" Target="https://garant1.ru/images/documents/certificate/ru-latex/otkaznoe-pismo.pdf" TargetMode="External"/><Relationship Id="rId_hyperlink_63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1" Type="http://schemas.openxmlformats.org/officeDocument/2006/relationships/hyperlink" Target="https://garant1.ru/images/documents/certificate/obcshee_ru/ru_obshee.pdf" TargetMode="External"/><Relationship Id="rId_hyperlink_632" Type="http://schemas.openxmlformats.org/officeDocument/2006/relationships/hyperlink" Target="https://garant1.ru/images/documents/certificate/ru-latex/otkaznoe-pismo.pdf" TargetMode="External"/><Relationship Id="rId_hyperlink_63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4" Type="http://schemas.openxmlformats.org/officeDocument/2006/relationships/hyperlink" Target="https://garant1.ru/images/documents/certificate/obcshee_ru/ru_obshee.pdf" TargetMode="External"/><Relationship Id="rId_hyperlink_635" Type="http://schemas.openxmlformats.org/officeDocument/2006/relationships/hyperlink" Target="https://garant1.ru/images/documents/certificate/ru-latex/otkaznoe-pismo.pdf" TargetMode="External"/><Relationship Id="rId_hyperlink_63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7" Type="http://schemas.openxmlformats.org/officeDocument/2006/relationships/hyperlink" Target="https://garant1.ru/images/documents/certificate/obcshee_ru/ru_obshee.pdf" TargetMode="External"/><Relationship Id="rId_hyperlink_638" Type="http://schemas.openxmlformats.org/officeDocument/2006/relationships/hyperlink" Target="https://garant1.ru/images/documents/certificate/ru-latex/otkaznoe-pismo.pdf" TargetMode="External"/><Relationship Id="rId_hyperlink_63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0" Type="http://schemas.openxmlformats.org/officeDocument/2006/relationships/hyperlink" Target="https://garant1.ru/images/documents/certificate/obcshee_ru/ru_obshee.pdf" TargetMode="External"/><Relationship Id="rId_hyperlink_641" Type="http://schemas.openxmlformats.org/officeDocument/2006/relationships/hyperlink" Target="https://garant1.ru/images/documents/certificate/ru-latex/otkaznoe-pismo.pdf" TargetMode="External"/><Relationship Id="rId_hyperlink_64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3" Type="http://schemas.openxmlformats.org/officeDocument/2006/relationships/hyperlink" Target="https://garant1.ru/images/documents/certificate/obcshee_ru/ru_obshee.pdf" TargetMode="External"/><Relationship Id="rId_hyperlink_644" Type="http://schemas.openxmlformats.org/officeDocument/2006/relationships/hyperlink" Target="https://garant1.ru/images/documents/certificate/ru-latex/otkaznoe-pismo.pdf" TargetMode="External"/><Relationship Id="rId_hyperlink_64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6" Type="http://schemas.openxmlformats.org/officeDocument/2006/relationships/hyperlink" Target="https://garant1.ru/images/documents/certificate/obcshee_ru/ru_obshee.pdf" TargetMode="External"/><Relationship Id="rId_hyperlink_647" Type="http://schemas.openxmlformats.org/officeDocument/2006/relationships/hyperlink" Target="https://garant1.ru/images/documents/certificate/ru-latex/otkaznoe-pismo.pdf" TargetMode="External"/><Relationship Id="rId_hyperlink_64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9" Type="http://schemas.openxmlformats.org/officeDocument/2006/relationships/hyperlink" Target="https://garant1.ru/images/documents/certificate/obcshee_ru/ru_obshee.pdf" TargetMode="External"/><Relationship Id="rId_hyperlink_650" Type="http://schemas.openxmlformats.org/officeDocument/2006/relationships/hyperlink" Target="https://garant1.ru/images/documents/certificate/ru-latex/otkaznoe-pismo.pdf" TargetMode="External"/><Relationship Id="rId_hyperlink_65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2" Type="http://schemas.openxmlformats.org/officeDocument/2006/relationships/hyperlink" Target="https://garant1.ru/images/documents/certificate/obcshee_ru/ru_obshee.pdf" TargetMode="External"/><Relationship Id="rId_hyperlink_653" Type="http://schemas.openxmlformats.org/officeDocument/2006/relationships/hyperlink" Target="https://garant1.ru/images/documents/certificate/ru-latex/otkaznoe-pismo.pdf" TargetMode="External"/><Relationship Id="rId_hyperlink_65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5" Type="http://schemas.openxmlformats.org/officeDocument/2006/relationships/hyperlink" Target="https://garant1.ru/images/documents/certificate/obcshee_ru/ru_obshee.pdf" TargetMode="External"/><Relationship Id="rId_hyperlink_656" Type="http://schemas.openxmlformats.org/officeDocument/2006/relationships/hyperlink" Target="https://garant1.ru/images/documents/certificate/ru-latex/otkaznoe-pismo.pdf" TargetMode="External"/><Relationship Id="rId_hyperlink_65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8" Type="http://schemas.openxmlformats.org/officeDocument/2006/relationships/hyperlink" Target="https://garant1.ru/images/documents/certificate/obcshee_ru/ru_obshee.pdf" TargetMode="External"/><Relationship Id="rId_hyperlink_659" Type="http://schemas.openxmlformats.org/officeDocument/2006/relationships/hyperlink" Target="https://garant1.ru/images/documents/certificate/ru-latex/otkaznoe-pismo.pdf" TargetMode="External"/><Relationship Id="rId_hyperlink_66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1" Type="http://schemas.openxmlformats.org/officeDocument/2006/relationships/hyperlink" Target="https://garant1.ru/images/documents/certificate/obcshee_ru/ru_obshee.pdf" TargetMode="External"/><Relationship Id="rId_hyperlink_662" Type="http://schemas.openxmlformats.org/officeDocument/2006/relationships/hyperlink" Target="https://garant1.ru/images/documents/certificate/ru-latex/otkaznoe-pismo.pdf" TargetMode="External"/><Relationship Id="rId_hyperlink_66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4" Type="http://schemas.openxmlformats.org/officeDocument/2006/relationships/hyperlink" Target="https://garant1.ru/images/documents/certificate/obcshee_ru/ru_obshee.pdf" TargetMode="External"/><Relationship Id="rId_hyperlink_665" Type="http://schemas.openxmlformats.org/officeDocument/2006/relationships/hyperlink" Target="https://garant1.ru/images/documents/certificate/ru-latex/otkaznoe-pismo.pdf" TargetMode="External"/><Relationship Id="rId_hyperlink_66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7" Type="http://schemas.openxmlformats.org/officeDocument/2006/relationships/hyperlink" Target="https://garant1.ru/images/documents/certificate/obcshee_ru/ru_obshee.pdf" TargetMode="External"/><Relationship Id="rId_hyperlink_668" Type="http://schemas.openxmlformats.org/officeDocument/2006/relationships/hyperlink" Target="https://garant1.ru/images/documents/certificate/ru-latex/otkaznoe-pismo.pdf" TargetMode="External"/><Relationship Id="rId_hyperlink_66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1" Type="http://schemas.openxmlformats.org/officeDocument/2006/relationships/hyperlink" Target="https://garant1.ru/images/documents/certificate/ru-latex/otkaznoe-pismo.pdf" TargetMode="External"/><Relationship Id="rId_hyperlink_67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5" Type="http://schemas.openxmlformats.org/officeDocument/2006/relationships/hyperlink" Target="https://garant1.ru/images/documents/certificate/ru-latex/otkaznoe-pismo.pdf" TargetMode="External"/><Relationship Id="rId_hyperlink_67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9" Type="http://schemas.openxmlformats.org/officeDocument/2006/relationships/hyperlink" Target="https://garant1.ru/images/documents/certificate/ru-latex/otkaznoe-pismo.pdf" TargetMode="External"/><Relationship Id="rId_hyperlink_68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3" Type="http://schemas.openxmlformats.org/officeDocument/2006/relationships/hyperlink" Target="https://garant1.ru/images/documents/certificate/ru-latex/otkaznoe-pismo.pdf" TargetMode="External"/><Relationship Id="rId_hyperlink_68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7" Type="http://schemas.openxmlformats.org/officeDocument/2006/relationships/hyperlink" Target="https://garant1.ru/images/documents/certificate/ru-latex/otkaznoe-pismo.pdf" TargetMode="External"/><Relationship Id="rId_hyperlink_68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1" Type="http://schemas.openxmlformats.org/officeDocument/2006/relationships/hyperlink" Target="https://garant1.ru/images/documents/certificate/ru-latex/otkaznoe-pismo.pdf" TargetMode="External"/><Relationship Id="rId_hyperlink_69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5" Type="http://schemas.openxmlformats.org/officeDocument/2006/relationships/hyperlink" Target="https://garant1.ru/images/documents/certificate/ru-latex/otkaznoe-pismo.pdf" TargetMode="External"/><Relationship Id="rId_hyperlink_69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8" Type="http://schemas.openxmlformats.org/officeDocument/2006/relationships/hyperlink" Target="https://garant1.ru/images/documents/certificate/ru-latex/otkaznoe-pismo.pdf" TargetMode="External"/><Relationship Id="rId_hyperlink_69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1" Type="http://schemas.openxmlformats.org/officeDocument/2006/relationships/hyperlink" Target="https://garant1.ru/images/documents/certificate/ru-latex/otkaznoe-pismo.pdf" TargetMode="External"/><Relationship Id="rId_hyperlink_702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4" Type="http://schemas.openxmlformats.org/officeDocument/2006/relationships/hyperlink" Target="https://garant1.ru/images/documents/certificate/ru-latex/otkaznoe-pismo.pdf" TargetMode="External"/><Relationship Id="rId_hyperlink_70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7" Type="http://schemas.openxmlformats.org/officeDocument/2006/relationships/hyperlink" Target="https://garant1.ru/images/documents/certificate/ru-latex/otkaznoe-pismo.pdf" TargetMode="External"/><Relationship Id="rId_hyperlink_70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0" Type="http://schemas.openxmlformats.org/officeDocument/2006/relationships/hyperlink" Target="https://garant1.ru/images/documents/certificate/ru-latex/otkaznoe-pismo.pdf" TargetMode="External"/><Relationship Id="rId_hyperlink_71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2" Type="http://schemas.openxmlformats.org/officeDocument/2006/relationships/hyperlink" Target="https://garant1.ru/images/documents/certificate/poliizopren/ru-2020-12682-ot-27_11_2020-perchatki-poliizopren.pdf" TargetMode="External"/><Relationship Id="rId_hyperlink_713" Type="http://schemas.openxmlformats.org/officeDocument/2006/relationships/hyperlink" Target="https://garant1.ru/images/documents/certificate/obcshee_ru/otkaznoe.pdf" TargetMode="External"/><Relationship Id="rId_hyperlink_71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5" Type="http://schemas.openxmlformats.org/officeDocument/2006/relationships/hyperlink" Target="https://garant1.ru/images/documents/certificate/poliizopren/ru-2020-12682-ot-27_11_2020-perchatki-poliizopren.pdf" TargetMode="External"/><Relationship Id="rId_hyperlink_716" Type="http://schemas.openxmlformats.org/officeDocument/2006/relationships/hyperlink" Target="https://garant1.ru/images/documents/certificate/obcshee_ru/otkaznoe.pdf" TargetMode="External"/><Relationship Id="rId_hyperlink_717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9" Type="http://schemas.openxmlformats.org/officeDocument/2006/relationships/hyperlink" Target="https://garant1.ru/images/documents/certificate/poliizopren/ru-2020-12682-ot-27_11_2020-perchatki-poliizopren.pdf" TargetMode="External"/><Relationship Id="rId_hyperlink_720" Type="http://schemas.openxmlformats.org/officeDocument/2006/relationships/hyperlink" Target="https://garant1.ru/images/documents/certificate/obcshee_ru/otkaznoe.pdf" TargetMode="External"/><Relationship Id="rId_hyperlink_72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2" Type="http://schemas.openxmlformats.org/officeDocument/2006/relationships/hyperlink" Target="https://garant1.ru/images/documents/certificate/poliizopren/ru-2020-12682-ot-27_11_2020-perchatki-poliizopren.pdf" TargetMode="External"/><Relationship Id="rId_hyperlink_723" Type="http://schemas.openxmlformats.org/officeDocument/2006/relationships/hyperlink" Target="https://garant1.ru/images/documents/certificate/obcshee_ru/otkaznoe.pdf" TargetMode="External"/><Relationship Id="rId_hyperlink_72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5" Type="http://schemas.openxmlformats.org/officeDocument/2006/relationships/hyperlink" Target="https://garant1.ru/images/documents/certificate/poliizopren/ru-2020-12682-ot-27_11_2020-perchatki-poliizopren.pdf" TargetMode="External"/><Relationship Id="rId_hyperlink_726" Type="http://schemas.openxmlformats.org/officeDocument/2006/relationships/hyperlink" Target="https://garant1.ru/images/documents/certificate/obcshee_ru/otkaznoe.pdf" TargetMode="External"/><Relationship Id="rId_hyperlink_727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8" Type="http://schemas.openxmlformats.org/officeDocument/2006/relationships/hyperlink" Target="https://garant1.ru/images/documents/certificate/poliizopren/ru-2020-12682-ot-27_11_2020-perchatki-poliizopren.pdf" TargetMode="External"/><Relationship Id="rId_hyperlink_729" Type="http://schemas.openxmlformats.org/officeDocument/2006/relationships/hyperlink" Target="https://garant1.ru/images/documents/certificate/obcshee_ru/otkaznoe.pdf" TargetMode="External"/><Relationship Id="rId_hyperlink_73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1" Type="http://schemas.openxmlformats.org/officeDocument/2006/relationships/hyperlink" Target="https://garant1.ru/images/documents/certificate/poliizopren/ru-2020-12682-ot-27_11_2020-perchatki-poliizopren.pdf" TargetMode="External"/><Relationship Id="rId_hyperlink_732" Type="http://schemas.openxmlformats.org/officeDocument/2006/relationships/hyperlink" Target="https://garant1.ru/images/documents/certificate/obcshee_ru/otkaznoe.pdf" TargetMode="External"/><Relationship Id="rId_hyperlink_733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5" Type="http://schemas.openxmlformats.org/officeDocument/2006/relationships/hyperlink" Target="https://garant1.ru/images/documents/certificate/poliizopren/ru-2020-12682-ot-27_11_2020-perchatki-poliizopren.pdf" TargetMode="External"/><Relationship Id="rId_hyperlink_736" Type="http://schemas.openxmlformats.org/officeDocument/2006/relationships/hyperlink" Target="https://garant1.ru/images/documents/certificate/obcshee_ru/otkaznoe.pdf" TargetMode="External"/><Relationship Id="rId_hyperlink_737" Type="http://schemas.openxmlformats.org/officeDocument/2006/relationships/hyperlink" Target="https://garant1.ru/catalog/perchatki-sfm/hirurgicheskie/sinteticheskie/perchatki-nitrilovye-sterilnye_4036534976203" TargetMode="External"/><Relationship Id="rId_hyperlink_738" Type="http://schemas.openxmlformats.org/officeDocument/2006/relationships/hyperlink" Target="https://garant1.ru/images/documents/certificate/obcshee_ru/ru_obshee.pdf" TargetMode="External"/><Relationship Id="rId_hyperlink_739" Type="http://schemas.openxmlformats.org/officeDocument/2006/relationships/hyperlink" Target="https://garant1.ru/images/documents/certificate/obcshee_ru/otkaznoe.pdf" TargetMode="External"/><Relationship Id="rId_hyperlink_740" Type="http://schemas.openxmlformats.org/officeDocument/2006/relationships/hyperlink" Target="https://garant1.ru/catalog/perchatki-sfm/hirurgicheskie/sinteticheskie/perchatki-nitrilovye-sterilnye_4036534976203" TargetMode="External"/><Relationship Id="rId_hyperlink_741" Type="http://schemas.openxmlformats.org/officeDocument/2006/relationships/hyperlink" Target="https://garant1.ru/images/documents/certificate/obcshee_ru/ru_obshee.pdf" TargetMode="External"/><Relationship Id="rId_hyperlink_742" Type="http://schemas.openxmlformats.org/officeDocument/2006/relationships/hyperlink" Target="https://garant1.ru/images/documents/certificate/obcshee_ru/otkaznoe.pdf" TargetMode="External"/><Relationship Id="rId_hyperlink_743" Type="http://schemas.openxmlformats.org/officeDocument/2006/relationships/hyperlink" Target="https://garant1.ru/catalog/perchatki-sfm/hirurgicheskie/sinteticheskie/perchatki-nitrilovye-sterilnye_4036534976203" TargetMode="External"/><Relationship Id="rId_hyperlink_744" Type="http://schemas.openxmlformats.org/officeDocument/2006/relationships/hyperlink" Target="https://garant1.ru/images/documents/certificate/obcshee_ru/ru_obshee.pdf" TargetMode="External"/><Relationship Id="rId_hyperlink_745" Type="http://schemas.openxmlformats.org/officeDocument/2006/relationships/hyperlink" Target="https://garant1.ru/images/documents/certificate/obcshee_ru/otkaznoe.pdf" TargetMode="External"/><Relationship Id="rId_hyperlink_746" Type="http://schemas.openxmlformats.org/officeDocument/2006/relationships/hyperlink" Target="https://garant1.ru/catalog/perchatki-sfm/hirurgicheskie/sinteticheskie/perchatki-nitrilovye-sterilnye_4036534976203" TargetMode="External"/><Relationship Id="rId_hyperlink_747" Type="http://schemas.openxmlformats.org/officeDocument/2006/relationships/hyperlink" Target="https://garant1.ru/images/documents/certificate/obcshee_ru/ru_obshee.pdf" TargetMode="External"/><Relationship Id="rId_hyperlink_748" Type="http://schemas.openxmlformats.org/officeDocument/2006/relationships/hyperlink" Target="https://garant1.ru/images/documents/certificate/obcshee_ru/otkaznoe.pdf" TargetMode="External"/><Relationship Id="rId_hyperlink_749" Type="http://schemas.openxmlformats.org/officeDocument/2006/relationships/hyperlink" Target="https://garant1.ru/catalog/perchatki-sfm/hirurgicheskie/sinteticheskie/perchatki-nitrilovye-sterilnye_4036534976203" TargetMode="External"/><Relationship Id="rId_hyperlink_750" Type="http://schemas.openxmlformats.org/officeDocument/2006/relationships/hyperlink" Target="https://garant1.ru/images/documents/certificate/obcshee_ru/ru_obshee.pdf" TargetMode="External"/><Relationship Id="rId_hyperlink_751" Type="http://schemas.openxmlformats.org/officeDocument/2006/relationships/hyperlink" Target="https://garant1.ru/images/documents/certificate/obcshee_ru/otkaznoe.pdf" TargetMode="External"/><Relationship Id="rId_hyperlink_752" Type="http://schemas.openxmlformats.org/officeDocument/2006/relationships/hyperlink" Target="https://garant1.ru/catalog/perchatki-sfm/hirurgicheskie/sinteticheskie/perchatki-nitrilovye-sterilnye_4036534976203" TargetMode="External"/><Relationship Id="rId_hyperlink_753" Type="http://schemas.openxmlformats.org/officeDocument/2006/relationships/hyperlink" Target="https://garant1.ru/images/documents/certificate/obcshee_ru/ru_obshee.pdf" TargetMode="External"/><Relationship Id="rId_hyperlink_754" Type="http://schemas.openxmlformats.org/officeDocument/2006/relationships/hyperlink" Target="https://garant1.ru/images/documents/certificate/obcshee_ru/otkaznoe.pdf" TargetMode="External"/><Relationship Id="rId_hyperlink_755" Type="http://schemas.openxmlformats.org/officeDocument/2006/relationships/hyperlink" Target="https://garant1.ru/catalog/perchatki-sfm/hirurgicheskie/sinteticheskie/perchatki-nitrilovye-sterilnye_4036534976203" TargetMode="External"/><Relationship Id="rId_hyperlink_756" Type="http://schemas.openxmlformats.org/officeDocument/2006/relationships/hyperlink" Target="https://garant1.ru/images/documents/certificate/obcshee_ru/ru_obshee.pdf" TargetMode="External"/><Relationship Id="rId_hyperlink_757" Type="http://schemas.openxmlformats.org/officeDocument/2006/relationships/hyperlink" Target="https://garant1.ru/images/documents/certificate/obcshee_ru/otkaznoe.pdf" TargetMode="External"/><Relationship Id="rId_hyperlink_758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9" Type="http://schemas.openxmlformats.org/officeDocument/2006/relationships/hyperlink" Target="https://garant1.ru/images/documents/certificate/obcshee_ru/ru_hloropren.pdf" TargetMode="External"/><Relationship Id="rId_hyperlink_760" Type="http://schemas.openxmlformats.org/officeDocument/2006/relationships/hyperlink" Target="https://garant1.ru/images/documents/certificate/obcshee_ru/otkaznoe.pdf" TargetMode="External"/><Relationship Id="rId_hyperlink_761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2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3" Type="http://schemas.openxmlformats.org/officeDocument/2006/relationships/hyperlink" Target="https://garant1.ru/images/documents/certificate/diaklon/ru_diaklon.pdf" TargetMode="External"/><Relationship Id="rId_hyperlink_764" Type="http://schemas.openxmlformats.org/officeDocument/2006/relationships/hyperlink" Target="https://garant1.ru/images/documents/certificate/diaklon/otkaznoe_.pdf" TargetMode="External"/><Relationship Id="rId_hyperlink_765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6" Type="http://schemas.openxmlformats.org/officeDocument/2006/relationships/hyperlink" Target="https://garant1.ru/images/documents/certificate/diaklon/ru_diaklon.pdf" TargetMode="External"/><Relationship Id="rId_hyperlink_767" Type="http://schemas.openxmlformats.org/officeDocument/2006/relationships/hyperlink" Target="https://garant1.ru/images/documents/certificate/diaklon/otkaznoe_.pdf" TargetMode="External"/><Relationship Id="rId_hyperlink_768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9" Type="http://schemas.openxmlformats.org/officeDocument/2006/relationships/hyperlink" Target="https://garant1.ru/images/documents/certificate/diaklon/ru_diaklon.pdf" TargetMode="External"/><Relationship Id="rId_hyperlink_770" Type="http://schemas.openxmlformats.org/officeDocument/2006/relationships/hyperlink" Target="https://garant1.ru/images/documents/certificate/diaklon/otkaznoe_.pdf" TargetMode="External"/><Relationship Id="rId_hyperlink_77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3" Type="http://schemas.openxmlformats.org/officeDocument/2006/relationships/hyperlink" Target="https://garant1.ru/images/documents/certificate/ru-hirurgiya/otkaznoe.pdf" TargetMode="External"/><Relationship Id="rId_hyperlink_77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6" Type="http://schemas.openxmlformats.org/officeDocument/2006/relationships/hyperlink" Target="https://garant1.ru/images/documents/certificate/ru-hirurgiya/otkaznoe.pdf" TargetMode="External"/><Relationship Id="rId_hyperlink_77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9" Type="http://schemas.openxmlformats.org/officeDocument/2006/relationships/hyperlink" Target="https://garant1.ru/images/documents/certificate/ru-hirurgiya/otkaznoe.pdf" TargetMode="External"/><Relationship Id="rId_hyperlink_78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2" Type="http://schemas.openxmlformats.org/officeDocument/2006/relationships/hyperlink" Target="https://garant1.ru/images/documents/certificate/ru-hirurgiya/otkaznoe.pdf" TargetMode="External"/><Relationship Id="rId_hyperlink_78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5" Type="http://schemas.openxmlformats.org/officeDocument/2006/relationships/hyperlink" Target="https://garant1.ru/images/documents/certificate/ru-hirurgiya/otkaznoe.pdf" TargetMode="External"/><Relationship Id="rId_hyperlink_78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8" Type="http://schemas.openxmlformats.org/officeDocument/2006/relationships/hyperlink" Target="https://garant1.ru/images/documents/certificate/ru-hirurgiya/otkaznoe.pdf" TargetMode="External"/><Relationship Id="rId_hyperlink_78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1" Type="http://schemas.openxmlformats.org/officeDocument/2006/relationships/hyperlink" Target="https://garant1.ru/images/documents/certificate/ru-hirurgiya/otkaznoe.pdf" TargetMode="External"/><Relationship Id="rId_hyperlink_792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4" Type="http://schemas.openxmlformats.org/officeDocument/2006/relationships/hyperlink" Target="https://garant1.ru/images/documents/certificate/ru-hirurgiya/otkaznoe.pdf" TargetMode="External"/><Relationship Id="rId_hyperlink_795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7" Type="http://schemas.openxmlformats.org/officeDocument/2006/relationships/hyperlink" Target="https://garant1.ru/images/documents/certificate/ru-hirurgiya/otkaznoe.pdf" TargetMode="External"/><Relationship Id="rId_hyperlink_798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0" Type="http://schemas.openxmlformats.org/officeDocument/2006/relationships/hyperlink" Target="https://garant1.ru/images/documents/certificate/ru-hirurgiya/otkaznoe.pdf" TargetMode="External"/><Relationship Id="rId_hyperlink_80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3" Type="http://schemas.openxmlformats.org/officeDocument/2006/relationships/hyperlink" Target="https://garant1.ru/images/documents/certificate/obcshee_ru/otkaznoe.pdf" TargetMode="External"/><Relationship Id="rId_hyperlink_804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7" Type="http://schemas.openxmlformats.org/officeDocument/2006/relationships/hyperlink" Target="https://garant1.ru/images/documents/certificate/obcshee_ru/otkaznoe.pdf" TargetMode="External"/><Relationship Id="rId_hyperlink_80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1" Type="http://schemas.openxmlformats.org/officeDocument/2006/relationships/hyperlink" Target="https://garant1.ru/images/documents/certificate/obcshee_ru/otkaznoe.pdf" TargetMode="External"/><Relationship Id="rId_hyperlink_81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4" Type="http://schemas.openxmlformats.org/officeDocument/2006/relationships/hyperlink" Target="https://garant1.ru/images/documents/certificate/obcshee_ru/otkaznoe.pdf" TargetMode="External"/><Relationship Id="rId_hyperlink_81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7" Type="http://schemas.openxmlformats.org/officeDocument/2006/relationships/hyperlink" Target="https://garant1.ru/images/documents/certificate/obcshee_ru/otkaznoe.pdf" TargetMode="External"/><Relationship Id="rId_hyperlink_81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1" Type="http://schemas.openxmlformats.org/officeDocument/2006/relationships/hyperlink" Target="https://garant1.ru/images/documents/certificate/obcshee_ru/otkaznoe.pdf" TargetMode="External"/><Relationship Id="rId_hyperlink_82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4" Type="http://schemas.openxmlformats.org/officeDocument/2006/relationships/hyperlink" Target="https://garant1.ru/images/documents/certificate/obcshee_ru/otkaznoe.pdf" TargetMode="External"/><Relationship Id="rId_hyperlink_82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7" Type="http://schemas.openxmlformats.org/officeDocument/2006/relationships/hyperlink" Target="https://garant1.ru/images/documents/certificate/ru-hirurgiya/otkaznoe.pdf" TargetMode="External"/><Relationship Id="rId_hyperlink_828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0" Type="http://schemas.openxmlformats.org/officeDocument/2006/relationships/hyperlink" Target="https://garant1.ru/images/documents/certificate/ru-hirurgiya/otkaznoe.pdf" TargetMode="External"/><Relationship Id="rId_hyperlink_831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3" Type="http://schemas.openxmlformats.org/officeDocument/2006/relationships/hyperlink" Target="https://garant1.ru/images/documents/certificate/ru-hirurgiya/otkaznoe.pdf" TargetMode="External"/><Relationship Id="rId_hyperlink_834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6" Type="http://schemas.openxmlformats.org/officeDocument/2006/relationships/hyperlink" Target="https://garant1.ru/images/documents/certificate/ru-hirurgiya/otkaznoe.pdf" TargetMode="External"/><Relationship Id="rId_hyperlink_83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9" Type="http://schemas.openxmlformats.org/officeDocument/2006/relationships/hyperlink" Target="https://garant1.ru/images/documents/certificate/ru-hirurgiya/otkaznoe.pdf" TargetMode="External"/><Relationship Id="rId_hyperlink_84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2" Type="http://schemas.openxmlformats.org/officeDocument/2006/relationships/hyperlink" Target="https://garant1.ru/images/documents/certificate/ru-hirurgiya/otkaznoe.pdf" TargetMode="External"/><Relationship Id="rId_hyperlink_84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5" Type="http://schemas.openxmlformats.org/officeDocument/2006/relationships/hyperlink" Target="https://garant1.ru/images/documents/certificate/ru-hirurgiya/otkaznoe.pdf" TargetMode="External"/><Relationship Id="rId_hyperlink_84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8" Type="http://schemas.openxmlformats.org/officeDocument/2006/relationships/hyperlink" Target="https://garant1.ru/images/documents/certificate/ru-hirurgiya/otkaznoe.pdf" TargetMode="External"/><Relationship Id="rId_hyperlink_84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1" Type="http://schemas.openxmlformats.org/officeDocument/2006/relationships/hyperlink" Target="https://garant1.ru/images/documents/certificate/ru-hirurgiya/otkaznoe.pdf" TargetMode="External"/><Relationship Id="rId_hyperlink_85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4" Type="http://schemas.openxmlformats.org/officeDocument/2006/relationships/hyperlink" Target="https://garant1.ru/images/documents/certificate/ru-hirurgiya/otkaznoe.pdf" TargetMode="External"/><Relationship Id="rId_hyperlink_85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7" Type="http://schemas.openxmlformats.org/officeDocument/2006/relationships/hyperlink" Target="https://garant1.ru/images/documents/certificate/ru-hirurgiya/otkaznoe.pdf" TargetMode="External"/><Relationship Id="rId_hyperlink_85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0" Type="http://schemas.openxmlformats.org/officeDocument/2006/relationships/hyperlink" Target="https://garant1.ru/images/documents/certificate/ru-hirurgiya/otkaznoe.pdf" TargetMode="External"/><Relationship Id="rId_hyperlink_86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3" Type="http://schemas.openxmlformats.org/officeDocument/2006/relationships/hyperlink" Target="https://garant1.ru/images/documents/certificate/ru-hirurgiya/otkaznoe.pdf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2" Type="http://schemas.openxmlformats.org/officeDocument/2006/relationships/hyperlink" Target="https://garant1.ru/images/documents/certificate/sistemyi/ru-fsz-2008-05589-ot-10_06_2021-sistemy-infuz-i-transfuz.pdf" TargetMode="External"/><Relationship Id="rId_hyperlink_3" Type="http://schemas.openxmlformats.org/officeDocument/2006/relationships/hyperlink" Target="https://garant1.ru/images/documents/certificate/sistemyi/otkaznoe-pismo.pdf" TargetMode="External"/><Relationship Id="rId_hyperlink_4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5" Type="http://schemas.openxmlformats.org/officeDocument/2006/relationships/hyperlink" Target="https://garant1.ru/images/documents/certificate/sistemyi/ru-fsz-2008-05589-ot-10_06_2021-sistemy-infuz-i-transfuz.pdf" TargetMode="External"/><Relationship Id="rId_hyperlink_6" Type="http://schemas.openxmlformats.org/officeDocument/2006/relationships/hyperlink" Target="https://garant1.ru/images/documents/certificate/sistemyi/otkaznoe-pismo.pdf" TargetMode="External"/><Relationship Id="rId_hyperlink_7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" Type="http://schemas.openxmlformats.org/officeDocument/2006/relationships/hyperlink" Target="https://garant1.ru/images/documents/certificate/sistemyi/ru-fsz-2008-05589-ot-10_06_2021-sistemy-infuz-i-transfuz.pdf" TargetMode="External"/><Relationship Id="rId_hyperlink_9" Type="http://schemas.openxmlformats.org/officeDocument/2006/relationships/hyperlink" Target="https://garant1.ru/images/documents/certificate/sistemyi/otkaznoe-pismo.pdf" TargetMode="External"/><Relationship Id="rId_hyperlink_10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11" Type="http://schemas.openxmlformats.org/officeDocument/2006/relationships/hyperlink" Target="https://garant1.ru/images/documents/certificate/sistemyi/ru-fsz-2008-05589-ot-10_06_2021-sistemy-infuz-i-transfuz.pdf" TargetMode="External"/><Relationship Id="rId_hyperlink_12" Type="http://schemas.openxmlformats.org/officeDocument/2006/relationships/hyperlink" Target="https://garant1.ru/images/documents/certificate/sistemyi/otkaznoe-pismo.pdf" TargetMode="External"/><Relationship Id="rId_hyperlink_13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14" Type="http://schemas.openxmlformats.org/officeDocument/2006/relationships/hyperlink" Target="https://garant1.ru/images/documents/certificate/sistemyi/ru-fsz-2008-05589-ot-10_06_2021-sistemy-infuz-i-transfuz.pdf" TargetMode="External"/><Relationship Id="rId_hyperlink_15" Type="http://schemas.openxmlformats.org/officeDocument/2006/relationships/hyperlink" Target="https://garant1.ru/images/documents/certificate/sistemyi/otkaznoe-pismo.pdf" TargetMode="External"/><Relationship Id="rId_hyperlink_16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17" Type="http://schemas.openxmlformats.org/officeDocument/2006/relationships/hyperlink" Target="https://garant1.ru/images/documents/certificate/sistemyi/ru-fsz-2008-05589-ot-10_06_2021-sistemy-infuz-i-transfuz.pdf" TargetMode="External"/><Relationship Id="rId_hyperlink_18" Type="http://schemas.openxmlformats.org/officeDocument/2006/relationships/hyperlink" Target="https://garant1.ru/images/documents/certificate/sistemyi/otkaznoe-pismo.pdf" TargetMode="External"/><Relationship Id="rId_hyperlink_19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20" Type="http://schemas.openxmlformats.org/officeDocument/2006/relationships/hyperlink" Target="https://garant1.ru/images/documents/certificate/sistemyi/ru-fsz-2008-05589-ot-10_06_2021-sistemy-infuz-i-transfuz.pdf" TargetMode="External"/><Relationship Id="rId_hyperlink_21" Type="http://schemas.openxmlformats.org/officeDocument/2006/relationships/hyperlink" Target="https://garant1.ru/images/documents/certificate/sistemyi/otkaznoe-pismo.pdf" TargetMode="External"/><Relationship Id="rId_hyperlink_22" Type="http://schemas.openxmlformats.org/officeDocument/2006/relationships/hyperlink" Target="https://garant1.ru/catalog/kolyucshie/shpricy-sfm/insulinovye/shprits-insulinovyy-s-integrirovannoy-igloy_4036534252185" TargetMode="External"/><Relationship Id="rId_hyperlink_23" Type="http://schemas.openxmlformats.org/officeDocument/2006/relationships/hyperlink" Target="https://garant1.ru/images/documents/certificate/shpricy/ru_shpricy.pdf" TargetMode="External"/><Relationship Id="rId_hyperlink_24" Type="http://schemas.openxmlformats.org/officeDocument/2006/relationships/hyperlink" Target="https://garant1.ru/images/documents/certificate/shpricy/otkaznoe_pismo.pdf" TargetMode="External"/><Relationship Id="rId_hyperlink_25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26" Type="http://schemas.openxmlformats.org/officeDocument/2006/relationships/hyperlink" Target="https://garant1.ru/images/documents/certificate/shpricy/ru_shpricy.pdf" TargetMode="External"/><Relationship Id="rId_hyperlink_27" Type="http://schemas.openxmlformats.org/officeDocument/2006/relationships/hyperlink" Target="https://garant1.ru/images/documents/certificate/shpricy/otkaznoe_pismo.pdf" TargetMode="External"/><Relationship Id="rId_hyperlink_28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29" Type="http://schemas.openxmlformats.org/officeDocument/2006/relationships/hyperlink" Target="https://garant1.ru/images/documents/certificate/shpricy/ru_shpricy.pdf" TargetMode="External"/><Relationship Id="rId_hyperlink_30" Type="http://schemas.openxmlformats.org/officeDocument/2006/relationships/hyperlink" Target="https://garant1.ru/images/documents/certificate/shpricy/otkaznoe_pismo.pdf" TargetMode="External"/><Relationship Id="rId_hyperlink_31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32" Type="http://schemas.openxmlformats.org/officeDocument/2006/relationships/hyperlink" Target="https://garant1.ru/images/documents/certificate/shpricy/ru_shpricy.pdf" TargetMode="External"/><Relationship Id="rId_hyperlink_33" Type="http://schemas.openxmlformats.org/officeDocument/2006/relationships/hyperlink" Target="https://garant1.ru/images/documents/certificate/shpricy/otkaznoe_pismo.pdf" TargetMode="External"/><Relationship Id="rId_hyperlink_34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35" Type="http://schemas.openxmlformats.org/officeDocument/2006/relationships/hyperlink" Target="https://garant1.ru/images/documents/certificate/shpricy/ru_shpricy.pdf" TargetMode="External"/><Relationship Id="rId_hyperlink_36" Type="http://schemas.openxmlformats.org/officeDocument/2006/relationships/hyperlink" Target="https://garant1.ru/images/documents/certificate/shpricy/otkaznoe_pismo.pdf" TargetMode="External"/><Relationship Id="rId_hyperlink_37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38" Type="http://schemas.openxmlformats.org/officeDocument/2006/relationships/hyperlink" Target="https://garant1.ru/images/documents/certificate/shpricy/ru_shpricy.pdf" TargetMode="External"/><Relationship Id="rId_hyperlink_39" Type="http://schemas.openxmlformats.org/officeDocument/2006/relationships/hyperlink" Target="https://garant1.ru/images/documents/certificate/shpricy/otkaznoe_pismo.pdf" TargetMode="External"/><Relationship Id="rId_hyperlink_40" Type="http://schemas.openxmlformats.org/officeDocument/2006/relationships/hyperlink" Target="https://garant1.ru/catalog/kolyucshie/shpricy-sfm/insulinovye/shprits-insulinovyy-so-syomnoy-igloy-045h12-2_4036534208021" TargetMode="External"/><Relationship Id="rId_hyperlink_41" Type="http://schemas.openxmlformats.org/officeDocument/2006/relationships/hyperlink" Target="https://garant1.ru/images/documents/certificate/shpricy/ru_shpricy.pdf" TargetMode="External"/><Relationship Id="rId_hyperlink_42" Type="http://schemas.openxmlformats.org/officeDocument/2006/relationships/hyperlink" Target="https://garant1.ru/images/documents/certificate/shpricy/otkaznoe_pismo.pdf" TargetMode="External"/><Relationship Id="rId_hyperlink_43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44" Type="http://schemas.openxmlformats.org/officeDocument/2006/relationships/hyperlink" Target="https://garant1.ru/images/documents/certificate/shpricy/ru_shpricy.pdf" TargetMode="External"/><Relationship Id="rId_hyperlink_45" Type="http://schemas.openxmlformats.org/officeDocument/2006/relationships/hyperlink" Target="https://garant1.ru/images/documents/certificate/shpricy/otkaznoe_pismo.pdf" TargetMode="External"/><Relationship Id="rId_hyperlink_46" Type="http://schemas.openxmlformats.org/officeDocument/2006/relationships/hyperlink" Target="https://garant1.ru/catalog/kolyucshie/shpricy-sfm/insulinovye/shprits-insulinovyy-so-syomnoy-igloy-045h12_4036534210024" TargetMode="External"/><Relationship Id="rId_hyperlink_47" Type="http://schemas.openxmlformats.org/officeDocument/2006/relationships/hyperlink" Target="https://garant1.ru/images/documents/certificate/shpricy/ru_shpricy.pdf" TargetMode="External"/><Relationship Id="rId_hyperlink_48" Type="http://schemas.openxmlformats.org/officeDocument/2006/relationships/hyperlink" Target="https://garant1.ru/images/documents/certificate/shpricy/otkaznoe_pismo.pdf" TargetMode="External"/><Relationship Id="rId_hyperlink_49" Type="http://schemas.openxmlformats.org/officeDocument/2006/relationships/hyperlink" Target="https://garant1.ru/catalog/kolyucshie/shpricy-sfm/3h/luerr/shprits-2-ml-luer-tryohkomponentnyy_4036534205020" TargetMode="External"/><Relationship Id="rId_hyperlink_50" Type="http://schemas.openxmlformats.org/officeDocument/2006/relationships/hyperlink" Target="https://garant1.ru/images/documents/certificate/shpricy/ru_shpricy.pdf" TargetMode="External"/><Relationship Id="rId_hyperlink_51" Type="http://schemas.openxmlformats.org/officeDocument/2006/relationships/hyperlink" Target="https://garant1.ru/images/documents/certificate/shpricy/otkaznoe_pismo.pdf" TargetMode="External"/><Relationship Id="rId_hyperlink_52" Type="http://schemas.openxmlformats.org/officeDocument/2006/relationships/hyperlink" Target="https://garant1.ru/catalog/kolyucshie/shpricy-sfm/3h/luerr/shprits-3-ml-luer-tryohkomponentnyy_4036534201022" TargetMode="External"/><Relationship Id="rId_hyperlink_53" Type="http://schemas.openxmlformats.org/officeDocument/2006/relationships/hyperlink" Target="https://garant1.ru/images/documents/certificate/shpricy/ru_shpricy.pdf" TargetMode="External"/><Relationship Id="rId_hyperlink_54" Type="http://schemas.openxmlformats.org/officeDocument/2006/relationships/hyperlink" Target="https://garant1.ru/images/documents/certificate/shpricy/otkaznoe_pismo.pdf" TargetMode="External"/><Relationship Id="rId_hyperlink_55" Type="http://schemas.openxmlformats.org/officeDocument/2006/relationships/hyperlink" Target="https://garant1.ru/catalog/kolyucshie/shpricy-sfm/3h/luerr/shprits-5-ml-luer-tryohkomponentnyy_4036534202029" TargetMode="External"/><Relationship Id="rId_hyperlink_56" Type="http://schemas.openxmlformats.org/officeDocument/2006/relationships/hyperlink" Target="https://garant1.ru/images/documents/certificate/shpricy/ru_shpricy.pdf" TargetMode="External"/><Relationship Id="rId_hyperlink_57" Type="http://schemas.openxmlformats.org/officeDocument/2006/relationships/hyperlink" Target="https://garant1.ru/images/documents/certificate/shpricy/otkaznoe_pismo.pdf" TargetMode="External"/><Relationship Id="rId_hyperlink_58" Type="http://schemas.openxmlformats.org/officeDocument/2006/relationships/hyperlink" Target="https://garant1.ru/catalog/kolyucshie/shpricy-sfm/3h/luerr/shprits-10-ml-luer-tryohkomponentnyy_4036534203026" TargetMode="External"/><Relationship Id="rId_hyperlink_59" Type="http://schemas.openxmlformats.org/officeDocument/2006/relationships/hyperlink" Target="https://garant1.ru/images/documents/certificate/shpricy/ru_shpricy.pdf" TargetMode="External"/><Relationship Id="rId_hyperlink_60" Type="http://schemas.openxmlformats.org/officeDocument/2006/relationships/hyperlink" Target="https://garant1.ru/images/documents/certificate/shpricy/otkaznoe_pismo.pdf" TargetMode="External"/><Relationship Id="rId_hyperlink_61" Type="http://schemas.openxmlformats.org/officeDocument/2006/relationships/hyperlink" Target="https://garant1.ru/catalog/kolyucshie/shpricy-sfm/3h/luerr/shprits-20-ml-luer-tryohkomponentnyy_4036534204023" TargetMode="External"/><Relationship Id="rId_hyperlink_62" Type="http://schemas.openxmlformats.org/officeDocument/2006/relationships/hyperlink" Target="https://garant1.ru/images/documents/certificate/shpricy/ru_shpricy.pdf" TargetMode="External"/><Relationship Id="rId_hyperlink_63" Type="http://schemas.openxmlformats.org/officeDocument/2006/relationships/hyperlink" Target="https://garant1.ru/images/documents/certificate/shpricy/otkaznoe_pismo.pdf" TargetMode="External"/><Relationship Id="rId_hyperlink_64" Type="http://schemas.openxmlformats.org/officeDocument/2006/relationships/hyperlink" Target="https://garant1.ru/catalog/kolyucshie/shpricy-sfm/3h/luerr/shprits-50-ml-luer-tryohkomponentnyy_4036534206027" TargetMode="External"/><Relationship Id="rId_hyperlink_65" Type="http://schemas.openxmlformats.org/officeDocument/2006/relationships/hyperlink" Target="https://garant1.ru/images/documents/certificate/shpricy/ru_shpricy.pdf" TargetMode="External"/><Relationship Id="rId_hyperlink_66" Type="http://schemas.openxmlformats.org/officeDocument/2006/relationships/hyperlink" Target="https://garant1.ru/images/documents/certificate/shpricy/otkaznoe_pismo.pdf" TargetMode="External"/><Relationship Id="rId_hyperlink_67" Type="http://schemas.openxmlformats.org/officeDocument/2006/relationships/hyperlink" Target="https://garant1.ru/catalog/kolyucshie/shpricy-sfm/3h/luerr/shprits-100-ml-luer-tryohkomponentnyy_4036534212028" TargetMode="External"/><Relationship Id="rId_hyperlink_68" Type="http://schemas.openxmlformats.org/officeDocument/2006/relationships/hyperlink" Target="https://garant1.ru/images/documents/certificate/shpricy/ru_shpricy.pdf" TargetMode="External"/><Relationship Id="rId_hyperlink_69" Type="http://schemas.openxmlformats.org/officeDocument/2006/relationships/hyperlink" Target="https://garant1.ru/images/documents/certificate/shpricy/otkaznoe_pismo.pdf" TargetMode="External"/><Relationship Id="rId_hyperlink_70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71" Type="http://schemas.openxmlformats.org/officeDocument/2006/relationships/hyperlink" Target="https://garant1.ru/images/documents/certificate/shpricy/shpricy_mim.pdf" TargetMode="External"/><Relationship Id="rId_hyperlink_72" Type="http://schemas.openxmlformats.org/officeDocument/2006/relationships/hyperlink" Target="https://garant1.ru/images/documents/certificate/shpricy/otkaznoe_new.jpg" TargetMode="External"/><Relationship Id="rId_hyperlink_73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74" Type="http://schemas.openxmlformats.org/officeDocument/2006/relationships/hyperlink" Target="https://garant1.ru/images/documents/certificate/shpricy/ru_shpricy.pdf" TargetMode="External"/><Relationship Id="rId_hyperlink_75" Type="http://schemas.openxmlformats.org/officeDocument/2006/relationships/hyperlink" Target="https://garant1.ru/images/documents/certificate/shpricy/otkaznoe_pismo.pdf" TargetMode="External"/><Relationship Id="rId_hyperlink_76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77" Type="http://schemas.openxmlformats.org/officeDocument/2006/relationships/hyperlink" Target="https://garant1.ru/images/documents/certificate/shpricy/ru_shpricy.pdf" TargetMode="External"/><Relationship Id="rId_hyperlink_78" Type="http://schemas.openxmlformats.org/officeDocument/2006/relationships/hyperlink" Target="https://garant1.ru/images/documents/certificate/shpricy/otkaznoe_pismo.pdf" TargetMode="External"/><Relationship Id="rId_hyperlink_79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80" Type="http://schemas.openxmlformats.org/officeDocument/2006/relationships/hyperlink" Target="https://garant1.ru/images/documents/certificate/shpricy/ru_shpricy.pdf" TargetMode="External"/><Relationship Id="rId_hyperlink_81" Type="http://schemas.openxmlformats.org/officeDocument/2006/relationships/hyperlink" Target="https://garant1.ru/images/documents/certificate/shpricy/otkaznoe_pismo.pdf" TargetMode="External"/><Relationship Id="rId_hyperlink_82" Type="http://schemas.openxmlformats.org/officeDocument/2006/relationships/hyperlink" Target="https://garant1.ru/catalog/kolyucshie/shpricy-sfm/3h/aptechnaya-upakovka/shprits-2-ml-10-shtuk_4036534221020" TargetMode="External"/><Relationship Id="rId_hyperlink_83" Type="http://schemas.openxmlformats.org/officeDocument/2006/relationships/hyperlink" Target="https://garant1.ru/images/documents/certificate/shpricy/ru_shpricy.pdf" TargetMode="External"/><Relationship Id="rId_hyperlink_84" Type="http://schemas.openxmlformats.org/officeDocument/2006/relationships/hyperlink" Target="https://garant1.ru/images/documents/certificate/shpricy/otkaznoe_pismo.pdf" TargetMode="External"/><Relationship Id="rId_hyperlink_85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86" Type="http://schemas.openxmlformats.org/officeDocument/2006/relationships/hyperlink" Target="https://garant1.ru/images/documents/certificate/shpricy/ru_shpricy.pdf" TargetMode="External"/><Relationship Id="rId_hyperlink_87" Type="http://schemas.openxmlformats.org/officeDocument/2006/relationships/hyperlink" Target="https://garant1.ru/images/documents/certificate/shpricy/otkaznoe_pismo.pdf" TargetMode="External"/><Relationship Id="rId_hyperlink_88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89" Type="http://schemas.openxmlformats.org/officeDocument/2006/relationships/hyperlink" Target="https://garant1.ru/images/documents/certificate/shpricy/ru_shpricy.pdf" TargetMode="External"/><Relationship Id="rId_hyperlink_90" Type="http://schemas.openxmlformats.org/officeDocument/2006/relationships/hyperlink" Target="https://garant1.ru/images/documents/certificate/shpricy/otkaznoe_pismo.pdf" TargetMode="External"/><Relationship Id="rId_hyperlink_91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2" Type="http://schemas.openxmlformats.org/officeDocument/2006/relationships/hyperlink" Target="https://garant1.ru/images/documents/certificate/shpricy/ru_shpricy.pdf" TargetMode="External"/><Relationship Id="rId_hyperlink_93" Type="http://schemas.openxmlformats.org/officeDocument/2006/relationships/hyperlink" Target="https://garant1.ru/images/documents/certificate/shpricy/otkaznoe_pismo.pdf" TargetMode="External"/><Relationship Id="rId_hyperlink_94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" Type="http://schemas.openxmlformats.org/officeDocument/2006/relationships/hyperlink" Target="https://garant1.ru/images/documents/certificate/shpricy/ru_shpricy.pdf" TargetMode="External"/><Relationship Id="rId_hyperlink_96" Type="http://schemas.openxmlformats.org/officeDocument/2006/relationships/hyperlink" Target="https://garant1.ru/images/documents/certificate/shpricy/otkaznoe_pismo.pdf" TargetMode="External"/><Relationship Id="rId_hyperlink_97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8" Type="http://schemas.openxmlformats.org/officeDocument/2006/relationships/hyperlink" Target="https://garant1.ru/images/documents/certificate/shpricy/ru_shpricy.pdf" TargetMode="External"/><Relationship Id="rId_hyperlink_99" Type="http://schemas.openxmlformats.org/officeDocument/2006/relationships/hyperlink" Target="https://garant1.ru/images/documents/certificate/shpricy/otkaznoe_pismo.pdf" TargetMode="External"/><Relationship Id="rId_hyperlink_100" Type="http://schemas.openxmlformats.org/officeDocument/2006/relationships/hyperlink" Target="https://garant1.ru/catalog/kolyucshie/shpricy-sfm/3h/luerl/shprits-2-ml-luer-lock-tryohkomponentnyy_4036534214022" TargetMode="External"/><Relationship Id="rId_hyperlink_101" Type="http://schemas.openxmlformats.org/officeDocument/2006/relationships/hyperlink" Target="https://garant1.ru/images/documents/certificate/shpricy/ru_shpricy.pdf" TargetMode="External"/><Relationship Id="rId_hyperlink_102" Type="http://schemas.openxmlformats.org/officeDocument/2006/relationships/hyperlink" Target="https://garant1.ru/images/documents/certificate/shpricy/otkaznoe_pismo.pdf" TargetMode="External"/><Relationship Id="rId_hyperlink_103" Type="http://schemas.openxmlformats.org/officeDocument/2006/relationships/hyperlink" Target="https://garant1.ru/catalog/kolyucshie/shpricy-sfm/3h/luerl/shprits-5-ml-luer-lock-tryohkomponentnyy_4036534216026" TargetMode="External"/><Relationship Id="rId_hyperlink_104" Type="http://schemas.openxmlformats.org/officeDocument/2006/relationships/hyperlink" Target="https://garant1.ru/images/documents/certificate/shpricy/ru_shpricy.pdf" TargetMode="External"/><Relationship Id="rId_hyperlink_105" Type="http://schemas.openxmlformats.org/officeDocument/2006/relationships/hyperlink" Target="https://garant1.ru/images/documents/certificate/shpricy/otkaznoe_pismo.pdf" TargetMode="External"/><Relationship Id="rId_hyperlink_106" Type="http://schemas.openxmlformats.org/officeDocument/2006/relationships/hyperlink" Target="https://garant1.ru/catalog/kolyucshie/shpricy-sfm/3h/luerl/shprits-10-ml-luer-lock-tryohkomponentnyy_4036534217023" TargetMode="External"/><Relationship Id="rId_hyperlink_107" Type="http://schemas.openxmlformats.org/officeDocument/2006/relationships/hyperlink" Target="https://garant1.ru/images/documents/certificate/shpricy/ru_shpricy.pdf" TargetMode="External"/><Relationship Id="rId_hyperlink_108" Type="http://schemas.openxmlformats.org/officeDocument/2006/relationships/hyperlink" Target="https://garant1.ru/images/documents/certificate/shpricy/otkaznoe_pismo.pdf" TargetMode="External"/><Relationship Id="rId_hyperlink_109" Type="http://schemas.openxmlformats.org/officeDocument/2006/relationships/hyperlink" Target="https://garant1.ru/catalog/kolyucshie/shpricy-sfm/3h/luerl/shprits-20-ml-luer-lock-tryohkomponentnyy_4036534218020" TargetMode="External"/><Relationship Id="rId_hyperlink_110" Type="http://schemas.openxmlformats.org/officeDocument/2006/relationships/hyperlink" Target="https://garant1.ru/images/documents/certificate/shpricy/ru_shpricy.pdf" TargetMode="External"/><Relationship Id="rId_hyperlink_111" Type="http://schemas.openxmlformats.org/officeDocument/2006/relationships/hyperlink" Target="https://garant1.ru/images/documents/certificate/shpricy/otkaznoe_pismo.pdf" TargetMode="External"/><Relationship Id="rId_hyperlink_112" Type="http://schemas.openxmlformats.org/officeDocument/2006/relationships/hyperlink" Target="https://garant1.ru/catalog/kolyucshie/shpricy-sfm/3h/luerl/shprits-50-ml-luer-lock-tryohkomponentnyy_4036534265024" TargetMode="External"/><Relationship Id="rId_hyperlink_113" Type="http://schemas.openxmlformats.org/officeDocument/2006/relationships/hyperlink" Target="https://garant1.ru/images/documents/certificate/shpricy/ru_shpricy.pdf" TargetMode="External"/><Relationship Id="rId_hyperlink_114" Type="http://schemas.openxmlformats.org/officeDocument/2006/relationships/hyperlink" Target="https://garant1.ru/images/documents/certificate/shpricy/otkaznoe_pismo.pdf" TargetMode="External"/><Relationship Id="rId_hyperlink_115" Type="http://schemas.openxmlformats.org/officeDocument/2006/relationships/hyperlink" Target="https://garant1.ru/catalog/kolyucshie/shpricy-sfm/2/shprits-2-ml-dvuhkomponentnyy-2_4036534270813" TargetMode="External"/><Relationship Id="rId_hyperlink_116" Type="http://schemas.openxmlformats.org/officeDocument/2006/relationships/hyperlink" Target="https://garant1.ru/images/documents/certificate/shpricy/ru_shpricy.pdf" TargetMode="External"/><Relationship Id="rId_hyperlink_117" Type="http://schemas.openxmlformats.org/officeDocument/2006/relationships/hyperlink" Target="https://garant1.ru/images/documents/certificate/shpricy/otkaznoe_pismo.pdf" TargetMode="External"/><Relationship Id="rId_hyperlink_118" Type="http://schemas.openxmlformats.org/officeDocument/2006/relationships/hyperlink" Target="https://garant1.ru/catalog/kolyucshie/shpricy-sfm/2/shprits-5-ml-dvuhkomponentnyy_4036534271810" TargetMode="External"/><Relationship Id="rId_hyperlink_119" Type="http://schemas.openxmlformats.org/officeDocument/2006/relationships/hyperlink" Target="https://garant1.ru/images/documents/certificate/shpricy/ru_shpricy.pdf" TargetMode="External"/><Relationship Id="rId_hyperlink_120" Type="http://schemas.openxmlformats.org/officeDocument/2006/relationships/hyperlink" Target="https://garant1.ru/images/documents/certificate/shpricy/otkaznoe_pismo.pdf" TargetMode="External"/><Relationship Id="rId_hyperlink_121" Type="http://schemas.openxmlformats.org/officeDocument/2006/relationships/hyperlink" Target="https://garant1.ru/catalog/kolyucshie/shpricy-sfm/2/shprits-10-ml-dvuhkomponentnyy_4036534272817" TargetMode="External"/><Relationship Id="rId_hyperlink_122" Type="http://schemas.openxmlformats.org/officeDocument/2006/relationships/hyperlink" Target="https://garant1.ru/images/documents/certificate/shpricy/ru_shpricy.pdf" TargetMode="External"/><Relationship Id="rId_hyperlink_123" Type="http://schemas.openxmlformats.org/officeDocument/2006/relationships/hyperlink" Target="https://garant1.ru/images/documents/certificate/shpricy/otkaznoe_pismo.pdf" TargetMode="External"/><Relationship Id="rId_hyperlink_124" Type="http://schemas.openxmlformats.org/officeDocument/2006/relationships/hyperlink" Target="https://garant1.ru/catalog/kolyucshie/shpricy-sfm/2/shprits-20-ml-dvuhkomponentnyy_4036534273814" TargetMode="External"/><Relationship Id="rId_hyperlink_125" Type="http://schemas.openxmlformats.org/officeDocument/2006/relationships/hyperlink" Target="https://garant1.ru/images/documents/certificate/shpricy/ru_shpricy.pdf" TargetMode="External"/><Relationship Id="rId_hyperlink_126" Type="http://schemas.openxmlformats.org/officeDocument/2006/relationships/hyperlink" Target="https://garant1.ru/images/documents/certificate/shpricy/otkaznoe_pismo.pdf" TargetMode="External"/><Relationship Id="rId_hyperlink_127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128" Type="http://schemas.openxmlformats.org/officeDocument/2006/relationships/hyperlink" Target="https://garant1.ru/images/documents/certificate/shpricy/ru_shpricy.pdf" TargetMode="External"/><Relationship Id="rId_hyperlink_129" Type="http://schemas.openxmlformats.org/officeDocument/2006/relationships/hyperlink" Target="https://garant1.ru/images/documents/certificate/shpricy/otkaznoe_pismo.pdf" TargetMode="External"/><Relationship Id="rId_hyperlink_130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131" Type="http://schemas.openxmlformats.org/officeDocument/2006/relationships/hyperlink" Target="https://garant1.ru/images/documents/certificate/shpricy/ru_shpricy.pdf" TargetMode="External"/><Relationship Id="rId_hyperlink_132" Type="http://schemas.openxmlformats.org/officeDocument/2006/relationships/hyperlink" Target="https://garant1.ru/images/documents/certificate/shpricy/otkaznoe_pismo.pdf" TargetMode="External"/><Relationship Id="rId_hyperlink_133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134" Type="http://schemas.openxmlformats.org/officeDocument/2006/relationships/hyperlink" Target="https://garant1.ru/images/documents/certificate/shpricy/ru_shpricy.pdf" TargetMode="External"/><Relationship Id="rId_hyperlink_135" Type="http://schemas.openxmlformats.org/officeDocument/2006/relationships/hyperlink" Target="https://garant1.ru/images/documents/certificate/shpricy/otkaznoe_pismo.pdf" TargetMode="External"/><Relationship Id="rId_hyperlink_136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37" Type="http://schemas.openxmlformats.org/officeDocument/2006/relationships/hyperlink" Target="https://garant1.ru/images/documents/certificate/shpricy/ru_shpricy.pdf" TargetMode="External"/><Relationship Id="rId_hyperlink_138" Type="http://schemas.openxmlformats.org/officeDocument/2006/relationships/hyperlink" Target="https://garant1.ru/images/documents/certificate/shpricy/otkaznoe_pismo.pdf" TargetMode="External"/><Relationship Id="rId_hyperlink_139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40" Type="http://schemas.openxmlformats.org/officeDocument/2006/relationships/hyperlink" Target="https://garant1.ru/images/documents/certificate/shpricy/ru_shpricy.pdf" TargetMode="External"/><Relationship Id="rId_hyperlink_141" Type="http://schemas.openxmlformats.org/officeDocument/2006/relationships/hyperlink" Target="https://garant1.ru/images/documents/certificate/shpricy/otkaznoe_pismo.pdf" TargetMode="External"/><Relationship Id="rId_hyperlink_142" Type="http://schemas.openxmlformats.org/officeDocument/2006/relationships/hyperlink" Target="https://garant1.ru/catalog/kolyucshie/igly-babochki-sfm/luer/igla-babochka-18g-120h19mm_4036534110027" TargetMode="External"/><Relationship Id="rId_hyperlink_143" Type="http://schemas.openxmlformats.org/officeDocument/2006/relationships/hyperlink" Target="https://garant1.ru/images/documents/certificate/babochki_katetery/ru_katetery_babochki_2021.pdf" TargetMode="External"/><Relationship Id="rId_hyperlink_144" Type="http://schemas.openxmlformats.org/officeDocument/2006/relationships/hyperlink" Target="https://garant1.ru/images/documents/certificate/aotkaznoe/otkaznoe-pismo.pdf" TargetMode="External"/><Relationship Id="rId_hyperlink_145" Type="http://schemas.openxmlformats.org/officeDocument/2006/relationships/hyperlink" Target="https://garant1.ru/catalog/kolyucshie/igly-babochki-sfm/luer/igla-babochka-19g-110h19mm_4036534111024" TargetMode="External"/><Relationship Id="rId_hyperlink_146" Type="http://schemas.openxmlformats.org/officeDocument/2006/relationships/hyperlink" Target="https://garant1.ru/images/documents/certificate/babochki_katetery/ru_katetery_babochki_2021.pdf" TargetMode="External"/><Relationship Id="rId_hyperlink_147" Type="http://schemas.openxmlformats.org/officeDocument/2006/relationships/hyperlink" Target="https://garant1.ru/images/documents/certificate/aotkaznoe/otkaznoe-pismo.pdf" TargetMode="External"/><Relationship Id="rId_hyperlink_148" Type="http://schemas.openxmlformats.org/officeDocument/2006/relationships/hyperlink" Target="https://garant1.ru/catalog/kolyucshie/igly-babochki-sfm/luer/igla-babochka-22g-070h19mm_4036534114025" TargetMode="External"/><Relationship Id="rId_hyperlink_149" Type="http://schemas.openxmlformats.org/officeDocument/2006/relationships/hyperlink" Target="https://garant1.ru/images/documents/certificate/babochki_katetery/ru_katetery_babochki_2021.pdf" TargetMode="External"/><Relationship Id="rId_hyperlink_150" Type="http://schemas.openxmlformats.org/officeDocument/2006/relationships/hyperlink" Target="https://garant1.ru/images/documents/certificate/aotkaznoe/otkaznoe-pismo.pdf" TargetMode="External"/><Relationship Id="rId_hyperlink_151" Type="http://schemas.openxmlformats.org/officeDocument/2006/relationships/hyperlink" Target="https://garant1.ru/catalog/kolyucshie/igly-babochki-sfm/luer/igla-babochka-20g-090h19mm_4036534112021" TargetMode="External"/><Relationship Id="rId_hyperlink_152" Type="http://schemas.openxmlformats.org/officeDocument/2006/relationships/hyperlink" Target="https://garant1.ru/images/documents/certificate/babochki_katetery/ru_katetery_babochki_2021.pdf" TargetMode="External"/><Relationship Id="rId_hyperlink_153" Type="http://schemas.openxmlformats.org/officeDocument/2006/relationships/hyperlink" Target="https://garant1.ru/images/documents/certificate/aotkaznoe/otkaznoe-pismo.pdf" TargetMode="External"/><Relationship Id="rId_hyperlink_154" Type="http://schemas.openxmlformats.org/officeDocument/2006/relationships/hyperlink" Target="https://garant1.ru/catalog/kolyucshie/igly-babochki-sfm/luer/igla-babochka-21g-080h19mm_4036534113028" TargetMode="External"/><Relationship Id="rId_hyperlink_155" Type="http://schemas.openxmlformats.org/officeDocument/2006/relationships/hyperlink" Target="https://garant1.ru/images/documents/certificate/babochki_katetery/ru_katetery_babochki_2021.pdf" TargetMode="External"/><Relationship Id="rId_hyperlink_156" Type="http://schemas.openxmlformats.org/officeDocument/2006/relationships/hyperlink" Target="https://garant1.ru/images/documents/certificate/aotkaznoe/otkaznoe-pismo.pdf" TargetMode="External"/><Relationship Id="rId_hyperlink_157" Type="http://schemas.openxmlformats.org/officeDocument/2006/relationships/hyperlink" Target="https://garant1.ru/catalog/kolyucshie/igly-babochki-sfm/luer/igla-babochka-25g-050h19mm_4036534117026" TargetMode="External"/><Relationship Id="rId_hyperlink_158" Type="http://schemas.openxmlformats.org/officeDocument/2006/relationships/hyperlink" Target="https://garant1.ru/images/documents/certificate/babochki_katetery/ru_katetery_babochki_2021.pdf" TargetMode="External"/><Relationship Id="rId_hyperlink_159" Type="http://schemas.openxmlformats.org/officeDocument/2006/relationships/hyperlink" Target="https://garant1.ru/images/documents/certificate/aotkaznoe/otkaznoe-pismo.pdf" TargetMode="External"/><Relationship Id="rId_hyperlink_160" Type="http://schemas.openxmlformats.org/officeDocument/2006/relationships/hyperlink" Target="https://garant1.ru/catalog/kolyucshie/igly-babochki-sfm/luer/igla-babochka-23g-060h19mm_4036534115022" TargetMode="External"/><Relationship Id="rId_hyperlink_161" Type="http://schemas.openxmlformats.org/officeDocument/2006/relationships/hyperlink" Target="https://garant1.ru/images/documents/certificate/babochki_katetery/ru_katetery_babochki_2021.pdf" TargetMode="External"/><Relationship Id="rId_hyperlink_162" Type="http://schemas.openxmlformats.org/officeDocument/2006/relationships/hyperlink" Target="https://garant1.ru/images/documents/certificate/aotkaznoe/otkaznoe-pismo.pdf" TargetMode="External"/><Relationship Id="rId_hyperlink_163" Type="http://schemas.openxmlformats.org/officeDocument/2006/relationships/hyperlink" Target="https://garant1.ru/catalog/kolyucshie/igly-babochki-sfm/luer/igla-babochka-24g-055h19mm_4036534116029" TargetMode="External"/><Relationship Id="rId_hyperlink_164" Type="http://schemas.openxmlformats.org/officeDocument/2006/relationships/hyperlink" Target="https://garant1.ru/images/documents/certificate/babochki_katetery/ru_katetery_babochki_2021.pdf" TargetMode="External"/><Relationship Id="rId_hyperlink_165" Type="http://schemas.openxmlformats.org/officeDocument/2006/relationships/hyperlink" Target="https://garant1.ru/images/documents/certificate/aotkaznoe/otkaznoe-pismo.pdf" TargetMode="External"/><Relationship Id="rId_hyperlink_166" Type="http://schemas.openxmlformats.org/officeDocument/2006/relationships/hyperlink" Target="https://garant1.ru/catalog/kolyucshie/igly-babochki-sfm/luer/igla-babochka-27g-040h19mm_4036534119020" TargetMode="External"/><Relationship Id="rId_hyperlink_167" Type="http://schemas.openxmlformats.org/officeDocument/2006/relationships/hyperlink" Target="https://garant1.ru/images/documents/certificate/babochki_katetery/ru_katetery_babochki_2021.pdf" TargetMode="External"/><Relationship Id="rId_hyperlink_168" Type="http://schemas.openxmlformats.org/officeDocument/2006/relationships/hyperlink" Target="https://garant1.ru/images/documents/certificate/aotkaznoe/otkaznoe-pismo.pdf" TargetMode="External"/><Relationship Id="rId_hyperlink_169" Type="http://schemas.openxmlformats.org/officeDocument/2006/relationships/hyperlink" Target="https://garant1.ru/catalog/kolyucshie/igly-babochki-sfm/luer/igla-babochka-26g-045h19mm_4036534118023" TargetMode="External"/><Relationship Id="rId_hyperlink_170" Type="http://schemas.openxmlformats.org/officeDocument/2006/relationships/hyperlink" Target="https://garant1.ru/images/documents/certificate/babochki_katetery/ru_katetery_babochki_2021.pdf" TargetMode="External"/><Relationship Id="rId_hyperlink_171" Type="http://schemas.openxmlformats.org/officeDocument/2006/relationships/hyperlink" Target="https://garant1.ru/images/documents/certificate/aotkaznoe/otkaznoe-pismo.pdf" TargetMode="External"/><Relationship Id="rId_hyperlink_172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73" Type="http://schemas.openxmlformats.org/officeDocument/2006/relationships/hyperlink" Target="https://garant1.ru/images/documents/certificate/babochki_katetery/ru_katetery_babochki_2021.pdf" TargetMode="External"/><Relationship Id="rId_hyperlink_174" Type="http://schemas.openxmlformats.org/officeDocument/2006/relationships/hyperlink" Target="https://garant1.ru/images/documents/certificate/aotkaznoe/otkaznoe-pismo.pdf" TargetMode="External"/><Relationship Id="rId_hyperlink_175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76" Type="http://schemas.openxmlformats.org/officeDocument/2006/relationships/hyperlink" Target="https://garant1.ru/images/documents/certificate/babochki_katetery/ru_katetery_babochki_2021.pdf" TargetMode="External"/><Relationship Id="rId_hyperlink_177" Type="http://schemas.openxmlformats.org/officeDocument/2006/relationships/hyperlink" Target="https://garant1.ru/images/documents/certificate/aotkaznoe/otkaznoe-pismo.pdf" TargetMode="External"/><Relationship Id="rId_hyperlink_178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79" Type="http://schemas.openxmlformats.org/officeDocument/2006/relationships/hyperlink" Target="https://garant1.ru/images/documents/certificate/babochki_katetery/ru_katetery_babochki_2021.pdf" TargetMode="External"/><Relationship Id="rId_hyperlink_180" Type="http://schemas.openxmlformats.org/officeDocument/2006/relationships/hyperlink" Target="https://garant1.ru/images/documents/certificate/aotkaznoe/otkaznoe-pismo.pdf" TargetMode="External"/><Relationship Id="rId_hyperlink_181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82" Type="http://schemas.openxmlformats.org/officeDocument/2006/relationships/hyperlink" Target="https://garant1.ru/images/documents/certificate/babochki_katetery/ru_katetery_babochki_2021.pdf" TargetMode="External"/><Relationship Id="rId_hyperlink_183" Type="http://schemas.openxmlformats.org/officeDocument/2006/relationships/hyperlink" Target="https://garant1.ru/images/documents/certificate/aotkaznoe/otkaznoe-pismo.pdf" TargetMode="External"/><Relationship Id="rId_hyperlink_184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85" Type="http://schemas.openxmlformats.org/officeDocument/2006/relationships/hyperlink" Target="https://garant1.ru/images/documents/certificate/babochki_katetery/ru_katetery_babochki_2021.pdf" TargetMode="External"/><Relationship Id="rId_hyperlink_186" Type="http://schemas.openxmlformats.org/officeDocument/2006/relationships/hyperlink" Target="https://garant1.ru/images/documents/certificate/aotkaznoe/otkaznoe-pismo.pdf" TargetMode="External"/><Relationship Id="rId_hyperlink_187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88" Type="http://schemas.openxmlformats.org/officeDocument/2006/relationships/hyperlink" Target="https://garant1.ru/images/documents/certificate/babochki_katetery/ru_katetery_babochki_2021.pdf" TargetMode="External"/><Relationship Id="rId_hyperlink_189" Type="http://schemas.openxmlformats.org/officeDocument/2006/relationships/hyperlink" Target="https://garant1.ru/images/documents/certificate/aotkaznoe/otkaznoe-pismo.pdf" TargetMode="External"/><Relationship Id="rId_hyperlink_190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91" Type="http://schemas.openxmlformats.org/officeDocument/2006/relationships/hyperlink" Target="https://garant1.ru/images/documents/certificate/babochki_katetery/ru_katetery_babochki_2021.pdf" TargetMode="External"/><Relationship Id="rId_hyperlink_192" Type="http://schemas.openxmlformats.org/officeDocument/2006/relationships/hyperlink" Target="https://garant1.ru/images/documents/certificate/aotkaznoe/otkaznoe-pismo.pdf" TargetMode="External"/><Relationship Id="rId_hyperlink_193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94" Type="http://schemas.openxmlformats.org/officeDocument/2006/relationships/hyperlink" Target="https://garant1.ru/images/documents/certificate/babochki_katetery/ru_katetery_babochki_2021.pdf" TargetMode="External"/><Relationship Id="rId_hyperlink_195" Type="http://schemas.openxmlformats.org/officeDocument/2006/relationships/hyperlink" Target="https://garant1.ru/images/documents/certificate/aotkaznoe/otkaznoe-pismo.pdf" TargetMode="External"/><Relationship Id="rId_hyperlink_196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97" Type="http://schemas.openxmlformats.org/officeDocument/2006/relationships/hyperlink" Target="https://garant1.ru/images/documents/certificate/babochki_katetery/ru_katetery_babochki_2021.pdf" TargetMode="External"/><Relationship Id="rId_hyperlink_198" Type="http://schemas.openxmlformats.org/officeDocument/2006/relationships/hyperlink" Target="https://garant1.ru/images/documents/certificate/aotkaznoe/otkaznoe-pismo.pdf" TargetMode="External"/><Relationship Id="rId_hyperlink_199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200" Type="http://schemas.openxmlformats.org/officeDocument/2006/relationships/hyperlink" Target="https://garant1.ru/images/documents/certificate/babochki_katetery/ru_katetery_babochki_2021.pdf" TargetMode="External"/><Relationship Id="rId_hyperlink_201" Type="http://schemas.openxmlformats.org/officeDocument/2006/relationships/hyperlink" Target="https://garant1.ru/images/documents/certificate/aotkaznoe/otkaznoe-pismo.pdf" TargetMode="External"/><Relationship Id="rId_hyperlink_202" Type="http://schemas.openxmlformats.org/officeDocument/2006/relationships/hyperlink" Target="https://garant1.ru/catalog/kolyucshie/katetery-vnutrivennye-sfm/kateter-vnutrivennyy-14g_4036534356425" TargetMode="External"/><Relationship Id="rId_hyperlink_203" Type="http://schemas.openxmlformats.org/officeDocument/2006/relationships/hyperlink" Target="https://garant1.ru/images/documents/certificate/kateter/ru_katetery_24_08_2021.pdf" TargetMode="External"/><Relationship Id="rId_hyperlink_204" Type="http://schemas.openxmlformats.org/officeDocument/2006/relationships/hyperlink" Target="https://garant1.ru/images/documents/certificate/aotkaznoe/otkaznoe-pismo.pdf" TargetMode="External"/><Relationship Id="rId_hyperlink_205" Type="http://schemas.openxmlformats.org/officeDocument/2006/relationships/hyperlink" Target="https://garant1.ru/catalog/kolyucshie/katetery-vnutrivennye-sfm/kateter-vnutrivennyy-16g_4036534355428" TargetMode="External"/><Relationship Id="rId_hyperlink_206" Type="http://schemas.openxmlformats.org/officeDocument/2006/relationships/hyperlink" Target="https://garant1.ru/images/documents/certificate/kateter/ru_katetery_24_08_2021.pdf" TargetMode="External"/><Relationship Id="rId_hyperlink_207" Type="http://schemas.openxmlformats.org/officeDocument/2006/relationships/hyperlink" Target="https://garant1.ru/images/documents/certificate/aotkaznoe/otkaznoe-pismo.pdf" TargetMode="External"/><Relationship Id="rId_hyperlink_208" Type="http://schemas.openxmlformats.org/officeDocument/2006/relationships/hyperlink" Target="https://garant1.ru/catalog/kolyucshie/katetery-vnutrivennye-sfm/kateter-vnutrivennyy-17g_4036534354421" TargetMode="External"/><Relationship Id="rId_hyperlink_209" Type="http://schemas.openxmlformats.org/officeDocument/2006/relationships/hyperlink" Target="https://garant1.ru/images/documents/certificate/kateter/ru_katetery_24_08_2021.pdf" TargetMode="External"/><Relationship Id="rId_hyperlink_210" Type="http://schemas.openxmlformats.org/officeDocument/2006/relationships/hyperlink" Target="https://garant1.ru/images/documents/certificate/aotkaznoe/otkaznoe-pismo.pdf" TargetMode="External"/><Relationship Id="rId_hyperlink_211" Type="http://schemas.openxmlformats.org/officeDocument/2006/relationships/hyperlink" Target="https://garant1.ru/catalog/kolyucshie/katetery-vnutrivennye-sfm/kateter-vnutrivennyy-18g_4036534353424" TargetMode="External"/><Relationship Id="rId_hyperlink_212" Type="http://schemas.openxmlformats.org/officeDocument/2006/relationships/hyperlink" Target="https://garant1.ru/images/documents/certificate/kateter/ru_katetery_24_08_2021.pdf" TargetMode="External"/><Relationship Id="rId_hyperlink_213" Type="http://schemas.openxmlformats.org/officeDocument/2006/relationships/hyperlink" Target="https://garant1.ru/images/documents/certificate/aotkaznoe/otkaznoe-pismo.pdf" TargetMode="External"/><Relationship Id="rId_hyperlink_214" Type="http://schemas.openxmlformats.org/officeDocument/2006/relationships/hyperlink" Target="https://garant1.ru/catalog/kolyucshie/katetery-vnutrivennye-sfm/kateter-vnutrivennyy-20g_4036534352427" TargetMode="External"/><Relationship Id="rId_hyperlink_215" Type="http://schemas.openxmlformats.org/officeDocument/2006/relationships/hyperlink" Target="https://garant1.ru/images/documents/certificate/kateter/ru_katetery_24_08_2021.pdf" TargetMode="External"/><Relationship Id="rId_hyperlink_216" Type="http://schemas.openxmlformats.org/officeDocument/2006/relationships/hyperlink" Target="https://garant1.ru/images/documents/certificate/aotkaznoe/otkaznoe-pismo.pdf" TargetMode="External"/><Relationship Id="rId_hyperlink_217" Type="http://schemas.openxmlformats.org/officeDocument/2006/relationships/hyperlink" Target="https://garant1.ru/catalog/kolyucshie/katetery-vnutrivennye-sfm/kateter-vnutrivennyy-22g_4036534351420" TargetMode="External"/><Relationship Id="rId_hyperlink_218" Type="http://schemas.openxmlformats.org/officeDocument/2006/relationships/hyperlink" Target="https://garant1.ru/images/documents/certificate/kateter/ru_katetery_24_08_2021.pdf" TargetMode="External"/><Relationship Id="rId_hyperlink_219" Type="http://schemas.openxmlformats.org/officeDocument/2006/relationships/hyperlink" Target="https://garant1.ru/images/documents/certificate/aotkaznoe/otkaznoe-pismo.pdf" TargetMode="External"/><Relationship Id="rId_hyperlink_220" Type="http://schemas.openxmlformats.org/officeDocument/2006/relationships/hyperlink" Target="https://garant1.ru/catalog/kolyucshie/katetery-vnutrivennye-sfm/kateter-vnutrivennyy-24g_4036534350423" TargetMode="External"/><Relationship Id="rId_hyperlink_221" Type="http://schemas.openxmlformats.org/officeDocument/2006/relationships/hyperlink" Target="https://garant1.ru/images/documents/certificate/kateter/ru_katetery_24_08_2021.pdf" TargetMode="External"/><Relationship Id="rId_hyperlink_222" Type="http://schemas.openxmlformats.org/officeDocument/2006/relationships/hyperlink" Target="https://garant1.ru/images/documents/certificate/aotkaznoe/otkaznoe-pismo.pdf" TargetMode="External"/><Relationship Id="rId_hyperlink_223" Type="http://schemas.openxmlformats.org/officeDocument/2006/relationships/hyperlink" Target="https://garant1.ru/catalog/kolyucshie/katetery-vnutrivennye-sfm/kateter-vnutrivennyy-26g_4036534349427" TargetMode="External"/><Relationship Id="rId_hyperlink_224" Type="http://schemas.openxmlformats.org/officeDocument/2006/relationships/hyperlink" Target="https://garant1.ru/images/documents/certificate/kateter/ru_katetery_24_08_2021.pdf" TargetMode="External"/><Relationship Id="rId_hyperlink_225" Type="http://schemas.openxmlformats.org/officeDocument/2006/relationships/hyperlink" Target="https://garant1.ru/images/documents/certificate/aotkaznoe/otkaznoe-pismo.pdf" TargetMode="External"/><Relationship Id="rId_hyperlink_226" Type="http://schemas.openxmlformats.org/officeDocument/2006/relationships/hyperlink" Target="https://garant1.ru/catalog/kolyucshie/igly-dlya-shpric-ruchek-sfm/igly-dlya-shprits-ruchek-33g-021-h-4-mm-100_4036534283028" TargetMode="External"/><Relationship Id="rId_hyperlink_227" Type="http://schemas.openxmlformats.org/officeDocument/2006/relationships/hyperlink" Target="https://garant1.ru/images/documents/certificate/pen/ru_pen_2020.pdf" TargetMode="External"/><Relationship Id="rId_hyperlink_228" Type="http://schemas.openxmlformats.org/officeDocument/2006/relationships/hyperlink" Target="https://garant1.ru/images/documents/certificate/pen/ds_igly_pen_s_28_08_2020.pdf" TargetMode="External"/><Relationship Id="rId_hyperlink_229" Type="http://schemas.openxmlformats.org/officeDocument/2006/relationships/hyperlink" Target="https://garant1.ru/catalog/kolyucshie/igly-dlya-shpric-ruchek-sfm/sfm-igla-dlya-shpric-ruchek-30g-0-30-h-5-mm-100" TargetMode="External"/><Relationship Id="rId_hyperlink_230" Type="http://schemas.openxmlformats.org/officeDocument/2006/relationships/hyperlink" Target="https://garant1.ru/images/documents/certificate/pen/ru_pen_2020.pdf" TargetMode="External"/><Relationship Id="rId_hyperlink_231" Type="http://schemas.openxmlformats.org/officeDocument/2006/relationships/hyperlink" Target="https://garant1.ru/images/documents/certificate/pen/ds_igly_pen_s_28_08_2020.pdf" TargetMode="External"/><Relationship Id="rId_hyperlink_232" Type="http://schemas.openxmlformats.org/officeDocument/2006/relationships/hyperlink" Target="https://garant1.ru/catalog/kolyucshie/igly-dlya-shpric-ruchek-sfm/sfm-igla-dlya-shpric-ruchek-33g-0-25-h-5-mm-100" TargetMode="External"/><Relationship Id="rId_hyperlink_233" Type="http://schemas.openxmlformats.org/officeDocument/2006/relationships/hyperlink" Target="https://garant1.ru/images/documents/certificate/pen/ru_pen_2020.pdf" TargetMode="External"/><Relationship Id="rId_hyperlink_234" Type="http://schemas.openxmlformats.org/officeDocument/2006/relationships/hyperlink" Target="https://garant1.ru/images/documents/certificate/pen/ds_igly_pen_s_28_08_2020.pdf" TargetMode="External"/><Relationship Id="rId_hyperlink_235" Type="http://schemas.openxmlformats.org/officeDocument/2006/relationships/hyperlink" Target="https://garant1.ru/catalog/kolyucshie/igly-dlya-shpric-ruchek-sfm/sfm-igla-dlya-shpric-ruchek-33g-0-20-h-4-mm-100" TargetMode="External"/><Relationship Id="rId_hyperlink_236" Type="http://schemas.openxmlformats.org/officeDocument/2006/relationships/hyperlink" Target="https://garant1.ru/images/documents/certificate/pen/ru_pen_2020.pdf" TargetMode="External"/><Relationship Id="rId_hyperlink_237" Type="http://schemas.openxmlformats.org/officeDocument/2006/relationships/hyperlink" Target="https://garant1.ru/images/documents/certificate/pen/ds_igly_pen_s_28_08_2020.pdf" TargetMode="External"/><Relationship Id="rId_hyperlink_238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239" Type="http://schemas.openxmlformats.org/officeDocument/2006/relationships/hyperlink" Target="https://garant1.ru/catalog/kolyucshie/igly-dlya-shpric-ruchek-sfm/igly-dlya-shprits-ruchek-33g-021-h-5-mm-100_4036534284025" TargetMode="External"/><Relationship Id="rId_hyperlink_240" Type="http://schemas.openxmlformats.org/officeDocument/2006/relationships/hyperlink" Target="https://garant1.ru/images/documents/certificate/pen/ru_pen_2020.pdf" TargetMode="External"/><Relationship Id="rId_hyperlink_241" Type="http://schemas.openxmlformats.org/officeDocument/2006/relationships/hyperlink" Target="https://garant1.ru/images/documents/certificate/pen/ds_igly_pen_s_28_08_2020.pdf" TargetMode="External"/><Relationship Id="rId_hyperlink_242" Type="http://schemas.openxmlformats.org/officeDocument/2006/relationships/hyperlink" Target="https://garant1.ru/catalog/kolyucshie/igly-dlya-shpric-ruchek-sfm/igly-dlya-shprits-ruchek-32g-023-h-4-mm-100_4036534290026" TargetMode="External"/><Relationship Id="rId_hyperlink_243" Type="http://schemas.openxmlformats.org/officeDocument/2006/relationships/hyperlink" Target="https://garant1.ru/images/documents/certificate/pen/ru_pen_2020.pdf" TargetMode="External"/><Relationship Id="rId_hyperlink_244" Type="http://schemas.openxmlformats.org/officeDocument/2006/relationships/hyperlink" Target="https://garant1.ru/images/documents/certificate/pen/ds_igly_pen_s_28_08_2020.pdf" TargetMode="External"/><Relationship Id="rId_hyperlink_245" Type="http://schemas.openxmlformats.org/officeDocument/2006/relationships/hyperlink" Target="https://garant1.ru/catalog/kolyucshie/igly-dlya-shpric-ruchek-sfm/igly-dlya-shprits-ruchek-32g-023-h-5-mm_4036534285022" TargetMode="External"/><Relationship Id="rId_hyperlink_246" Type="http://schemas.openxmlformats.org/officeDocument/2006/relationships/hyperlink" Target="https://garant1.ru/images/documents/certificate/pen/ru_pen_2020.pdf" TargetMode="External"/><Relationship Id="rId_hyperlink_247" Type="http://schemas.openxmlformats.org/officeDocument/2006/relationships/hyperlink" Target="https://garant1.ru/images/documents/certificate/pen/ds_igly_pen_s_28_08_2020.pdf" TargetMode="External"/><Relationship Id="rId_hyperlink_248" Type="http://schemas.openxmlformats.org/officeDocument/2006/relationships/hyperlink" Target="https://garant1.ru/catalog/kolyucshie/igly-dlya-shpric-ruchek-sfm/igly-dlya-shprits-ruchek-32g-023-h-6mm_4036534288023" TargetMode="External"/><Relationship Id="rId_hyperlink_249" Type="http://schemas.openxmlformats.org/officeDocument/2006/relationships/hyperlink" Target="https://garant1.ru/images/documents/certificate/pen/ru_pen_2020.pdf" TargetMode="External"/><Relationship Id="rId_hyperlink_250" Type="http://schemas.openxmlformats.org/officeDocument/2006/relationships/hyperlink" Target="https://garant1.ru/images/documents/certificate/pen/ds_igly_pen_s_28_08_2020.pdf" TargetMode="External"/><Relationship Id="rId_hyperlink_251" Type="http://schemas.openxmlformats.org/officeDocument/2006/relationships/hyperlink" Target="https://garant1.ru/catalog/kolyucshie/igly-dlya-shpric-ruchek-sfm/igly-dlya-shprits-ruchek-32g-023-h-8-mm_4036534286029" TargetMode="External"/><Relationship Id="rId_hyperlink_252" Type="http://schemas.openxmlformats.org/officeDocument/2006/relationships/hyperlink" Target="https://garant1.ru/images/documents/certificate/pen/ru_pen_2020.pdf" TargetMode="External"/><Relationship Id="rId_hyperlink_253" Type="http://schemas.openxmlformats.org/officeDocument/2006/relationships/hyperlink" Target="https://garant1.ru/images/documents/certificate/pen/ds_igly_pen_s_28_08_2020.pdf" TargetMode="External"/><Relationship Id="rId_hyperlink_254" Type="http://schemas.openxmlformats.org/officeDocument/2006/relationships/hyperlink" Target="https://garant1.ru/catalog/kolyucshie/igly-dlya-shpric-ruchek-sfm/igly-dlya-shprits-ruchek-31g-025-h-5-mm_4036534297025" TargetMode="External"/><Relationship Id="rId_hyperlink_255" Type="http://schemas.openxmlformats.org/officeDocument/2006/relationships/hyperlink" Target="https://garant1.ru/images/documents/certificate/pen/ru_pen_2020.pdf" TargetMode="External"/><Relationship Id="rId_hyperlink_256" Type="http://schemas.openxmlformats.org/officeDocument/2006/relationships/hyperlink" Target="https://garant1.ru/images/documents/certificate/pen/ds_igly_pen_s_28_08_2020.pdf" TargetMode="External"/><Relationship Id="rId_hyperlink_257" Type="http://schemas.openxmlformats.org/officeDocument/2006/relationships/hyperlink" Target="https://garant1.ru/catalog/kolyucshie/igly-dlya-shpric-ruchek-sfm/igly-dlya-shprits-ruchek-31g-025-h-6-mm_4036534300022" TargetMode="External"/><Relationship Id="rId_hyperlink_258" Type="http://schemas.openxmlformats.org/officeDocument/2006/relationships/hyperlink" Target="https://garant1.ru/images/documents/certificate/pen/ru_pen_2020.pdf" TargetMode="External"/><Relationship Id="rId_hyperlink_259" Type="http://schemas.openxmlformats.org/officeDocument/2006/relationships/hyperlink" Target="https://garant1.ru/images/documents/certificate/pen/ds_igly_pen_s_28_08_2020.pdf" TargetMode="External"/><Relationship Id="rId_hyperlink_260" Type="http://schemas.openxmlformats.org/officeDocument/2006/relationships/hyperlink" Target="https://garant1.ru/catalog/kolyucshie/igly-dlya-shpric-ruchek-sfm/igly-dlya-shprits-ruchek-31g-025-h-8-mm_4036534298022" TargetMode="External"/><Relationship Id="rId_hyperlink_261" Type="http://schemas.openxmlformats.org/officeDocument/2006/relationships/hyperlink" Target="https://garant1.ru/images/documents/certificate/pen/ru_pen_2020.pdf" TargetMode="External"/><Relationship Id="rId_hyperlink_262" Type="http://schemas.openxmlformats.org/officeDocument/2006/relationships/hyperlink" Target="https://garant1.ru/images/documents/certificate/pen/ds_igly_pen_s_28_08_2020.pdf" TargetMode="External"/><Relationship Id="rId_hyperlink_263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264" Type="http://schemas.openxmlformats.org/officeDocument/2006/relationships/hyperlink" Target="https://garant1.ru/catalog/kolyucshie/igly-dlya-shpric-ruchek-sfm/igly-dlya-shprits-ruchek-30g-030-h-8-mm_4036534295021" TargetMode="External"/><Relationship Id="rId_hyperlink_265" Type="http://schemas.openxmlformats.org/officeDocument/2006/relationships/hyperlink" Target="https://garant1.ru/images/documents/certificate/pen/ru_pen_2020.pdf" TargetMode="External"/><Relationship Id="rId_hyperlink_266" Type="http://schemas.openxmlformats.org/officeDocument/2006/relationships/hyperlink" Target="https://garant1.ru/images/documents/certificate/pen/ds_igly_pen_s_28_08_2020.pdf" TargetMode="External"/><Relationship Id="rId_hyperlink_267" Type="http://schemas.openxmlformats.org/officeDocument/2006/relationships/hyperlink" Target="https://garant1.ru/catalog/kolyucshie/igly-dlya-shpric-ruchek-sfm/igly-dlya-shprits-ruchek-29g-033-h-127-mm_4036534293027" TargetMode="External"/><Relationship Id="rId_hyperlink_268" Type="http://schemas.openxmlformats.org/officeDocument/2006/relationships/hyperlink" Target="https://garant1.ru/images/documents/certificate/pen/ru_pen_2020.pdf" TargetMode="External"/><Relationship Id="rId_hyperlink_269" Type="http://schemas.openxmlformats.org/officeDocument/2006/relationships/hyperlink" Target="https://garant1.ru/images/documents/certificate/pen/ds_igly_pen_s_28_08_2020.pdf" TargetMode="External"/><Relationship Id="rId_hyperlink_270" Type="http://schemas.openxmlformats.org/officeDocument/2006/relationships/hyperlink" Target="https://garant1.ru/catalog/kolyucshie/igly-inekcionnye/igla-odnorazovaya-sterilnaya-05-h-25-mm-25g_4036534302026" TargetMode="External"/><Relationship Id="rId_hyperlink_271" Type="http://schemas.openxmlformats.org/officeDocument/2006/relationships/hyperlink" Target="https://garant1.ru/images/documents/certificate/igly/ru-13128-ot-12_01_2021.pdf" TargetMode="External"/><Relationship Id="rId_hyperlink_272" Type="http://schemas.openxmlformats.org/officeDocument/2006/relationships/hyperlink" Target="https://garant1.ru/images/documents/certificate/aotkaznoe/otkaznoe-pismo.pdf" TargetMode="External"/><Relationship Id="rId_hyperlink_273" Type="http://schemas.openxmlformats.org/officeDocument/2006/relationships/hyperlink" Target="https://garant1.ru/catalog/kolyucshie/igly-inekcionnye/igly-medicinskie-inekcionnye-sfm-1-6-h-40-mm-16g-tw-100" TargetMode="External"/><Relationship Id="rId_hyperlink_274" Type="http://schemas.openxmlformats.org/officeDocument/2006/relationships/hyperlink" Target="https://garant1.ru/images/documents/certificate/igly/ru-13128-ot-12_01_2021.pdf" TargetMode="External"/><Relationship Id="rId_hyperlink_275" Type="http://schemas.openxmlformats.org/officeDocument/2006/relationships/hyperlink" Target="https://garant1.ru/images/documents/certificate/aotkaznoe/otkaznoe-pismo.pdf" TargetMode="External"/><Relationship Id="rId_hyperlink_276" Type="http://schemas.openxmlformats.org/officeDocument/2006/relationships/hyperlink" Target="https://garant1.ru/catalog/kolyucshie/igly-inekcionnye/igla-odnorazovaya-sterilnaya-06-h-25-mm-23g_4036534303023" TargetMode="External"/><Relationship Id="rId_hyperlink_277" Type="http://schemas.openxmlformats.org/officeDocument/2006/relationships/hyperlink" Target="https://garant1.ru/images/documents/certificate/igly/ru-13128-ot-12_01_2021.pdf" TargetMode="External"/><Relationship Id="rId_hyperlink_278" Type="http://schemas.openxmlformats.org/officeDocument/2006/relationships/hyperlink" Target="https://garant1.ru/images/documents/certificate/aotkaznoe/otkaznoe-pismo.pdf" TargetMode="External"/><Relationship Id="rId_hyperlink_279" Type="http://schemas.openxmlformats.org/officeDocument/2006/relationships/hyperlink" Target="https://garant1.ru/catalog/kolyucshie/igly-inekcionnye/igla-odnorazovaya-sterilnaya-07-h-30-mm-22g_4036534304020" TargetMode="External"/><Relationship Id="rId_hyperlink_280" Type="http://schemas.openxmlformats.org/officeDocument/2006/relationships/hyperlink" Target="https://garant1.ru/images/documents/certificate/igly/ru-13128-ot-12_01_2021.pdf" TargetMode="External"/><Relationship Id="rId_hyperlink_281" Type="http://schemas.openxmlformats.org/officeDocument/2006/relationships/hyperlink" Target="https://garant1.ru/images/documents/certificate/aotkaznoe/otkaznoe-pismo.pdf" TargetMode="External"/><Relationship Id="rId_hyperlink_282" Type="http://schemas.openxmlformats.org/officeDocument/2006/relationships/hyperlink" Target="https://garant1.ru/catalog/kolyucshie/igly-inekcionnye/igla-odnorazovaya-sterilnaya-07-h-40-mm-22g_4036534310021" TargetMode="External"/><Relationship Id="rId_hyperlink_283" Type="http://schemas.openxmlformats.org/officeDocument/2006/relationships/hyperlink" Target="https://garant1.ru/images/documents/certificate/igly/ru-13128-ot-12_01_2021.pdf" TargetMode="External"/><Relationship Id="rId_hyperlink_284" Type="http://schemas.openxmlformats.org/officeDocument/2006/relationships/hyperlink" Target="https://garant1.ru/images/documents/certificate/aotkaznoe/otkaznoe-pismo.pdf" TargetMode="External"/><Relationship Id="rId_hyperlink_285" Type="http://schemas.openxmlformats.org/officeDocument/2006/relationships/hyperlink" Target="https://garant1.ru/catalog/kolyucshie/igly-inekcionnye/igla-odnorazovaya-sterilnaya-08-h-40-mm-21g_4036534305027" TargetMode="External"/><Relationship Id="rId_hyperlink_286" Type="http://schemas.openxmlformats.org/officeDocument/2006/relationships/hyperlink" Target="https://garant1.ru/images/documents/certificate/igly/ru-13128-ot-12_01_2021.pdf" TargetMode="External"/><Relationship Id="rId_hyperlink_287" Type="http://schemas.openxmlformats.org/officeDocument/2006/relationships/hyperlink" Target="https://garant1.ru/images/documents/certificate/aotkaznoe/otkaznoe-pismo.pdf" TargetMode="External"/><Relationship Id="rId_hyperlink_288" Type="http://schemas.openxmlformats.org/officeDocument/2006/relationships/hyperlink" Target="https://garant1.ru/catalog/kolyucshie/igly-inekcionnye/igla-odnorazovaya-sterilnaya-09-h-40-mm-20g_4036534306123" TargetMode="External"/><Relationship Id="rId_hyperlink_289" Type="http://schemas.openxmlformats.org/officeDocument/2006/relationships/hyperlink" Target="https://garant1.ru/images/documents/certificate/igly/ru-13128-ot-12_01_2021.pdf" TargetMode="External"/><Relationship Id="rId_hyperlink_290" Type="http://schemas.openxmlformats.org/officeDocument/2006/relationships/hyperlink" Target="https://garant1.ru/images/documents/certificate/aotkaznoe/otkaznoe-pismo.pdf" TargetMode="External"/><Relationship Id="rId_hyperlink_291" Type="http://schemas.openxmlformats.org/officeDocument/2006/relationships/hyperlink" Target="https://garant1.ru/catalog/kolyucshie/igly-inekcionnye/igla-odnorazovaya-sterilnaya-11-h-40-mm-19g_4036534307021" TargetMode="External"/><Relationship Id="rId_hyperlink_292" Type="http://schemas.openxmlformats.org/officeDocument/2006/relationships/hyperlink" Target="https://garant1.ru/images/documents/certificate/igly/ru-13128-ot-12_01_2021.pdf" TargetMode="External"/><Relationship Id="rId_hyperlink_293" Type="http://schemas.openxmlformats.org/officeDocument/2006/relationships/hyperlink" Target="https://garant1.ru/images/documents/certificate/aotkaznoe/otkaznoe-pismo.pdf" TargetMode="External"/><Relationship Id="rId_hyperlink_294" Type="http://schemas.openxmlformats.org/officeDocument/2006/relationships/hyperlink" Target="https://garant1.ru/catalog/kolyucshie/igly-inekcionnye/igla-odnorazovaya-sterilnaya-12-h-40-mm-18g_4036534308028" TargetMode="External"/><Relationship Id="rId_hyperlink_295" Type="http://schemas.openxmlformats.org/officeDocument/2006/relationships/hyperlink" Target="https://garant1.ru/images/documents/certificate/igly/ru-13128-ot-12_01_2021.pdf" TargetMode="External"/><Relationship Id="rId_hyperlink_296" Type="http://schemas.openxmlformats.org/officeDocument/2006/relationships/hyperlink" Target="https://garant1.ru/catalog/kolyucshie/igly-inekcionnye/igla-odnorazovaya-sterilnaya-14-h-40-mm-17g_4036534315026" TargetMode="External"/><Relationship Id="rId_hyperlink_297" Type="http://schemas.openxmlformats.org/officeDocument/2006/relationships/hyperlink" Target="https://garant1.ru/images/documents/certificate/igly/ru-13128-ot-12_01_2021.pdf" TargetMode="External"/><Relationship Id="rId_hyperlink_298" Type="http://schemas.openxmlformats.org/officeDocument/2006/relationships/hyperlink" Target="https://garant1.ru/images/documents/certificate/aotkaznoe/otkaznoe-pismo.pdf" TargetMode="External"/><Relationship Id="rId_hyperlink_299" Type="http://schemas.openxmlformats.org/officeDocument/2006/relationships/hyperlink" Target="https://garant1.ru/catalog/kolyucshie/igly-dlya-mezoterapii/igla-sterilnaya-02-h-4-mm-33g-sfm-50-sht_4036534317020" TargetMode="External"/><Relationship Id="rId_hyperlink_300" Type="http://schemas.openxmlformats.org/officeDocument/2006/relationships/hyperlink" Target="https://garant1.ru/images/documents/certificate/mezo/ru_mezo.pdf" TargetMode="External"/><Relationship Id="rId_hyperlink_301" Type="http://schemas.openxmlformats.org/officeDocument/2006/relationships/hyperlink" Target="https://garant1.ru/images/documents/certificate/aotkaznoe/otkaznoe-pismo.pdf" TargetMode="External"/><Relationship Id="rId_hyperlink_302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303" Type="http://schemas.openxmlformats.org/officeDocument/2006/relationships/hyperlink" Target="https://garant1.ru/images/documents/certificate/mezo/ru_mezo.pdf" TargetMode="External"/><Relationship Id="rId_hyperlink_304" Type="http://schemas.openxmlformats.org/officeDocument/2006/relationships/hyperlink" Target="https://garant1.ru/images/documents/certificate/aotkaznoe/otkaznoe-pismo.pdf" TargetMode="External"/><Relationship Id="rId_hyperlink_305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306" Type="http://schemas.openxmlformats.org/officeDocument/2006/relationships/hyperlink" Target="https://garant1.ru/images/documents/certificate/mezo/ru_mezo.pdf" TargetMode="External"/><Relationship Id="rId_hyperlink_307" Type="http://schemas.openxmlformats.org/officeDocument/2006/relationships/hyperlink" Target="https://garant1.ru/images/documents/certificate/aotkaznoe/otkaznoe-pismo.pdf" TargetMode="External"/><Relationship Id="rId_hyperlink_308" Type="http://schemas.openxmlformats.org/officeDocument/2006/relationships/hyperlink" Target="https://garant1.ru/catalog/kolyucshie/igly-dlya-mezoterapii/igly-medicinskie-sterilnye-odnorazovye-sfm-0-40mm-h-6-mm-27g-etw-50" TargetMode="External"/><Relationship Id="rId_hyperlink_309" Type="http://schemas.openxmlformats.org/officeDocument/2006/relationships/hyperlink" Target="https://garant1.ru/images/documents/certificate/mezo/ru_mezo.pdf" TargetMode="External"/><Relationship Id="rId_hyperlink_310" Type="http://schemas.openxmlformats.org/officeDocument/2006/relationships/hyperlink" Target="https://garant1.ru/images/documents/certificate/aotkaznoe/otkaznoe-pismo.pdf" TargetMode="External"/><Relationship Id="rId_hyperlink_311" Type="http://schemas.openxmlformats.org/officeDocument/2006/relationships/hyperlink" Target="https://garant1.ru/catalog/kolyucshie/igly-dlya-mezoterapii/igla-sterilnaya-02-h-6-mm-33g-sfm-100-sht_4036534318027" TargetMode="External"/><Relationship Id="rId_hyperlink_312" Type="http://schemas.openxmlformats.org/officeDocument/2006/relationships/hyperlink" Target="https://garant1.ru/images/documents/certificate/mezo/ru_mezo.pdf" TargetMode="External"/><Relationship Id="rId_hyperlink_313" Type="http://schemas.openxmlformats.org/officeDocument/2006/relationships/hyperlink" Target="https://garant1.ru/images/documents/certificate/aotkaznoe/otkaznoe-pismo.pdf" TargetMode="External"/><Relationship Id="rId_hyperlink_314" Type="http://schemas.openxmlformats.org/officeDocument/2006/relationships/hyperlink" Target="https://garant1.ru/catalog/kolyucshie/igly-dlya-mezoterapii/igla-sterilnaya-02-h-4-mm-33g-sfm-100-sht-2_4036534319024" TargetMode="External"/><Relationship Id="rId_hyperlink_315" Type="http://schemas.openxmlformats.org/officeDocument/2006/relationships/hyperlink" Target="https://garant1.ru/images/documents/certificate/mezo/ru_mezo.pdf" TargetMode="External"/><Relationship Id="rId_hyperlink_316" Type="http://schemas.openxmlformats.org/officeDocument/2006/relationships/hyperlink" Target="https://garant1.ru/images/documents/certificate/aotkaznoe/otkaznoe-pismo.pdf" TargetMode="External"/><Relationship Id="rId_hyperlink_317" Type="http://schemas.openxmlformats.org/officeDocument/2006/relationships/hyperlink" Target="https://garant1.ru/catalog/kolyucshie/igly-dlya-mezoterapii/igla-sterilnaya-023-h-4-mm-32g-sfm-50-sht_4036534321027" TargetMode="External"/><Relationship Id="rId_hyperlink_318" Type="http://schemas.openxmlformats.org/officeDocument/2006/relationships/hyperlink" Target="https://garant1.ru/images/documents/certificate/mezo/ru_mezo.pdf" TargetMode="External"/><Relationship Id="rId_hyperlink_319" Type="http://schemas.openxmlformats.org/officeDocument/2006/relationships/hyperlink" Target="https://garant1.ru/images/documents/certificate/aotkaznoe/otkaznoe-pismo.pdf" TargetMode="External"/><Relationship Id="rId_hyperlink_320" Type="http://schemas.openxmlformats.org/officeDocument/2006/relationships/hyperlink" Target="https://garant1.ru/catalog/kolyucshie/igly-dlya-mezoterapii/igla-sterilnaya-023-h-6-mm-32g-sfm-100-sht_4036534322024" TargetMode="External"/><Relationship Id="rId_hyperlink_321" Type="http://schemas.openxmlformats.org/officeDocument/2006/relationships/hyperlink" Target="https://garant1.ru/images/documents/certificate/mezo/ru_mezo.pdf" TargetMode="External"/><Relationship Id="rId_hyperlink_322" Type="http://schemas.openxmlformats.org/officeDocument/2006/relationships/hyperlink" Target="https://garant1.ru/images/documents/certificate/aotkaznoe/otkaznoe-pismo.pdf" TargetMode="External"/><Relationship Id="rId_hyperlink_323" Type="http://schemas.openxmlformats.org/officeDocument/2006/relationships/hyperlink" Target="https://garant1.ru/catalog/kolyucshie/igly-dlya-mezoterapii/igla-sterilnaya-023-h-8-mm-32g-sfm-100-sht_4036534323021" TargetMode="External"/><Relationship Id="rId_hyperlink_324" Type="http://schemas.openxmlformats.org/officeDocument/2006/relationships/hyperlink" Target="https://garant1.ru/images/documents/certificate/mezo/ru_mezo.pdf" TargetMode="External"/><Relationship Id="rId_hyperlink_325" Type="http://schemas.openxmlformats.org/officeDocument/2006/relationships/hyperlink" Target="https://garant1.ru/images/documents/certificate/aotkaznoe/otkaznoe-pismo.pdf" TargetMode="External"/><Relationship Id="rId_hyperlink_326" Type="http://schemas.openxmlformats.org/officeDocument/2006/relationships/hyperlink" Target="https://garant1.ru/catalog/kolyucshie/igly-dlya-mezoterapii/igla-sterilnaya-025-h-4-mm-31g-sfm-100-sht_4036534325025" TargetMode="External"/><Relationship Id="rId_hyperlink_327" Type="http://schemas.openxmlformats.org/officeDocument/2006/relationships/hyperlink" Target="https://garant1.ru/images/documents/certificate/mezo/ru_mezo.pdf" TargetMode="External"/><Relationship Id="rId_hyperlink_328" Type="http://schemas.openxmlformats.org/officeDocument/2006/relationships/hyperlink" Target="https://garant1.ru/images/documents/certificate/aotkaznoe/otkaznoe-pismo.pdf" TargetMode="External"/><Relationship Id="rId_hyperlink_329" Type="http://schemas.openxmlformats.org/officeDocument/2006/relationships/hyperlink" Target="https://garant1.ru/catalog/kolyucshie/igly-dlya-mezoterapii/igla-sterilnaya-025-h-6-mm-31g-sfm-100-sht_4036534326022" TargetMode="External"/><Relationship Id="rId_hyperlink_330" Type="http://schemas.openxmlformats.org/officeDocument/2006/relationships/hyperlink" Target="https://garant1.ru/images/documents/certificate/mezo/ru_mezo.pdf" TargetMode="External"/><Relationship Id="rId_hyperlink_331" Type="http://schemas.openxmlformats.org/officeDocument/2006/relationships/hyperlink" Target="https://garant1.ru/images/documents/certificate/aotkaznoe/otkaznoe-pismo.pdf" TargetMode="External"/><Relationship Id="rId_hyperlink_332" Type="http://schemas.openxmlformats.org/officeDocument/2006/relationships/hyperlink" Target="https://garant1.ru/catalog/kolyucshie/igly-dlya-mezoterapii/igla-sterilnaya-025-h-8-mm-31g-sfm-100-sht_4036534327029" TargetMode="External"/><Relationship Id="rId_hyperlink_333" Type="http://schemas.openxmlformats.org/officeDocument/2006/relationships/hyperlink" Target="https://garant1.ru/images/documents/certificate/mezo/ru_mezo.pdf" TargetMode="External"/><Relationship Id="rId_hyperlink_334" Type="http://schemas.openxmlformats.org/officeDocument/2006/relationships/hyperlink" Target="https://garant1.ru/images/documents/certificate/aotkaznoe/otkaznoe-pismo.pdf" TargetMode="External"/><Relationship Id="rId_hyperlink_335" Type="http://schemas.openxmlformats.org/officeDocument/2006/relationships/hyperlink" Target="https://garant1.ru/catalog/kolyucshie/igly-dlya-mezoterapii/igla-sterilnaya-03-h-4-mm-30g-sfm-100-sht-2_4036534329023" TargetMode="External"/><Relationship Id="rId_hyperlink_336" Type="http://schemas.openxmlformats.org/officeDocument/2006/relationships/hyperlink" Target="https://garant1.ru/images/documents/certificate/mezo/ru_mezo.pdf" TargetMode="External"/><Relationship Id="rId_hyperlink_337" Type="http://schemas.openxmlformats.org/officeDocument/2006/relationships/hyperlink" Target="https://garant1.ru/images/documents/certificate/aotkaznoe/otkaznoe-pismo.pdf" TargetMode="External"/><Relationship Id="rId_hyperlink_338" Type="http://schemas.openxmlformats.org/officeDocument/2006/relationships/hyperlink" Target="https://garant1.ru/catalog/kolyucshie/igly-dlya-mezoterapii/igla-sterilnaya-03-h-6-mm-30g-sfm-100-sht-2_4036534330029" TargetMode="External"/><Relationship Id="rId_hyperlink_339" Type="http://schemas.openxmlformats.org/officeDocument/2006/relationships/hyperlink" Target="https://garant1.ru/images/documents/certificate/mezo/ru_mezo.pdf" TargetMode="External"/><Relationship Id="rId_hyperlink_340" Type="http://schemas.openxmlformats.org/officeDocument/2006/relationships/hyperlink" Target="https://garant1.ru/images/documents/certificate/aotkaznoe/otkaznoe-pismo.pdf" TargetMode="External"/><Relationship Id="rId_hyperlink_341" Type="http://schemas.openxmlformats.org/officeDocument/2006/relationships/hyperlink" Target="https://garant1.ru/catalog/kolyucshie/igly-dlya-mezoterapii/igla-sterilnaya-03-h-8-mm-30g-sfm-100-sht-2_4036534332023" TargetMode="External"/><Relationship Id="rId_hyperlink_342" Type="http://schemas.openxmlformats.org/officeDocument/2006/relationships/hyperlink" Target="https://garant1.ru/images/documents/certificate/mezo/ru_mezo.pdf" TargetMode="External"/><Relationship Id="rId_hyperlink_343" Type="http://schemas.openxmlformats.org/officeDocument/2006/relationships/hyperlink" Target="https://garant1.ru/images/documents/certificate/aotkaznoe/otkaznoe-pismo.pdf" TargetMode="External"/><Relationship Id="rId_hyperlink_344" Type="http://schemas.openxmlformats.org/officeDocument/2006/relationships/hyperlink" Target="https://garant1.ru/catalog/kolyucshie/igly-dlya-mezoterapii/igla-sterilnaya-03-h-8-mm-30g-sfm-100-sht_4036534331026" TargetMode="External"/><Relationship Id="rId_hyperlink_345" Type="http://schemas.openxmlformats.org/officeDocument/2006/relationships/hyperlink" Target="https://garant1.ru/images/documents/certificate/mezo/ru_mezo.pdf" TargetMode="External"/><Relationship Id="rId_hyperlink_346" Type="http://schemas.openxmlformats.org/officeDocument/2006/relationships/hyperlink" Target="https://garant1.ru/images/documents/certificate/aotkaznoe/otkaznoe-pismo.pdf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Relationship Id="rId_hyperlink_1" Type="http://schemas.openxmlformats.org/officeDocument/2006/relationships/hyperlink" Target="https://garant1.ru/catalog/rentgenplyonka/zelyonochuvstvitelnaya/sfm-x-ray-gf-13h18-zelyonochuvstvitelnaya_4061629089001" TargetMode="External"/><Relationship Id="rId_hyperlink_2" Type="http://schemas.openxmlformats.org/officeDocument/2006/relationships/hyperlink" Target="https://garant1.ru/images/documents/certificate/rentgen-sine-zelo/rentgen-sinyaya-zelyonaya-mammo-_organized.pdf" TargetMode="External"/><Relationship Id="rId_hyperlink_3" Type="http://schemas.openxmlformats.org/officeDocument/2006/relationships/hyperlink" Target="https://garant1.ru/images/documents/certificate/rentgen-sine-zelo/rentgen-sinyaya-zelyonaya-mammo-_organized-1-.pdf" TargetMode="External"/><Relationship Id="rId_hyperlink_4" Type="http://schemas.openxmlformats.org/officeDocument/2006/relationships/hyperlink" Target="https://garant1.ru/catalog/rentgenplyonka/zelyonochuvstvitelnaya/sfm-x-ray-gf-15h40-zelyonochuvstvitelnaya_4061629092001" TargetMode="External"/><Relationship Id="rId_hyperlink_5" Type="http://schemas.openxmlformats.org/officeDocument/2006/relationships/hyperlink" Target="https://garant1.ru/images/documents/certificate/rentgen-sine-zelo/rentgen-sinyaya-zelyonaya-mammo-_organized.pdf" TargetMode="External"/><Relationship Id="rId_hyperlink_6" Type="http://schemas.openxmlformats.org/officeDocument/2006/relationships/hyperlink" Target="https://garant1.ru/images/documents/certificate/rentgen-sine-zelo/rentgen-sinyaya-zelyonaya-mammo-_organized-1-.pdf" TargetMode="External"/><Relationship Id="rId_hyperlink_7" Type="http://schemas.openxmlformats.org/officeDocument/2006/relationships/hyperlink" Target="https://garant1.ru/catalog/rentgenplyonka/zelyonochuvstvitelnaya/sfm-x-ray-gf-20h40-zelyonochuvstvitelnaya_4061629096009" TargetMode="External"/><Relationship Id="rId_hyperlink_8" Type="http://schemas.openxmlformats.org/officeDocument/2006/relationships/hyperlink" Target="https://garant1.ru/images/documents/certificate/rentgen-sine-zelo/rentgen-sinyaya-zelyonaya-mammo-_organized.pdf" TargetMode="External"/><Relationship Id="rId_hyperlink_9" Type="http://schemas.openxmlformats.org/officeDocument/2006/relationships/hyperlink" Target="https://garant1.ru/images/documents/certificate/rentgen-sine-zelo/rentgen-sinyaya-zelyonaya-mammo-_organized-1-.pdf" TargetMode="External"/><Relationship Id="rId_hyperlink_10" Type="http://schemas.openxmlformats.org/officeDocument/2006/relationships/hyperlink" Target="https://garant1.ru/catalog/rentgenplyonka/zelyonochuvstvitelnaya/sfm-x-ray-gf-18h24-zelyonochuvstvitelnaya_4061629093008" TargetMode="External"/><Relationship Id="rId_hyperlink_11" Type="http://schemas.openxmlformats.org/officeDocument/2006/relationships/hyperlink" Target="https://garant1.ru/images/documents/certificate/rentgen-sine-zelo/rentgen-sinyaya-zelyonaya-mammo-_organized.pdf" TargetMode="External"/><Relationship Id="rId_hyperlink_12" Type="http://schemas.openxmlformats.org/officeDocument/2006/relationships/hyperlink" Target="https://garant1.ru/images/documents/certificate/rentgen-sine-zelo/rentgen-sinyaya-zelyonaya-mammo-_organized-1-.pdf" TargetMode="External"/><Relationship Id="rId_hyperlink_13" Type="http://schemas.openxmlformats.org/officeDocument/2006/relationships/hyperlink" Target="https://garant1.ru/catalog/rentgenplyonka/zelyonochuvstvitelnaya/sfm-x-ray-gf-18h43-zelyonochuvstvitelnaya_4061629094005" TargetMode="External"/><Relationship Id="rId_hyperlink_14" Type="http://schemas.openxmlformats.org/officeDocument/2006/relationships/hyperlink" Target="https://garant1.ru/images/documents/certificate/rentgen-sine-zelo/rentgen-sinyaya-zelyonaya-mammo-_organized.pdf" TargetMode="External"/><Relationship Id="rId_hyperlink_15" Type="http://schemas.openxmlformats.org/officeDocument/2006/relationships/hyperlink" Target="https://garant1.ru/images/documents/certificate/rentgen-sine-zelo/rentgen-sinyaya-zelyonaya-mammo-_organized-1-.pdf" TargetMode="External"/><Relationship Id="rId_hyperlink_16" Type="http://schemas.openxmlformats.org/officeDocument/2006/relationships/hyperlink" Target="https://garant1.ru/catalog/rentgenplyonka/zelyonochuvstvitelnaya/sfm-x-ray-gf-24h30-zelyonochuvstvitelnaya_4061629099000" TargetMode="External"/><Relationship Id="rId_hyperlink_17" Type="http://schemas.openxmlformats.org/officeDocument/2006/relationships/hyperlink" Target="https://garant1.ru/images/documents/certificate/rentgen-sine-zelo/rentgen-sinyaya-zelyonaya-mammo-_organized.pdf" TargetMode="External"/><Relationship Id="rId_hyperlink_18" Type="http://schemas.openxmlformats.org/officeDocument/2006/relationships/hyperlink" Target="https://garant1.ru/images/documents/certificate/rentgen-sine-zelo/rentgen-sinyaya-zelyonaya-mammo-_organized-1-.pdf" TargetMode="External"/><Relationship Id="rId_hyperlink_19" Type="http://schemas.openxmlformats.org/officeDocument/2006/relationships/hyperlink" Target="https://garant1.ru/catalog/rentgenplyonka/zelyonochuvstvitelnaya/sfm-x-ray-gf-30h40-zelyonochuvstvitelnaya_4061629105008" TargetMode="External"/><Relationship Id="rId_hyperlink_20" Type="http://schemas.openxmlformats.org/officeDocument/2006/relationships/hyperlink" Target="https://garant1.ru/images/documents/certificate/rentgen-sine-zelo/rentgen-sinyaya-zelyonaya-mammo-_organized.pdf" TargetMode="External"/><Relationship Id="rId_hyperlink_21" Type="http://schemas.openxmlformats.org/officeDocument/2006/relationships/hyperlink" Target="https://garant1.ru/images/documents/certificate/rentgen-sine-zelo/rentgen-sinyaya-zelyonaya-mammo-_organized-1-.pdf" TargetMode="External"/><Relationship Id="rId_hyperlink_22" Type="http://schemas.openxmlformats.org/officeDocument/2006/relationships/hyperlink" Target="https://garant1.ru/catalog/rentgenplyonka/zelyonochuvstvitelnaya/sfm-x-ray-gf-35h35-zelyonochuvstvitelnaya_4061629108009" TargetMode="External"/><Relationship Id="rId_hyperlink_23" Type="http://schemas.openxmlformats.org/officeDocument/2006/relationships/hyperlink" Target="https://garant1.ru/images/documents/certificate/rentgen-sine-zelo/rentgen-sinyaya-zelyonaya-mammo-_organized.pdf" TargetMode="External"/><Relationship Id="rId_hyperlink_24" Type="http://schemas.openxmlformats.org/officeDocument/2006/relationships/hyperlink" Target="https://garant1.ru/images/documents/certificate/rentgen-sine-zelo/rentgen-sinyaya-zelyonaya-mammo-_organized-1-.pdf" TargetMode="External"/><Relationship Id="rId_hyperlink_25" Type="http://schemas.openxmlformats.org/officeDocument/2006/relationships/hyperlink" Target="https://garant1.ru/catalog/rentgenplyonka/zelyonochuvstvitelnaya/sfm-x-ray-gf-35h43-zelyonochuvstvitelnaya_4061629109006" TargetMode="External"/><Relationship Id="rId_hyperlink_26" Type="http://schemas.openxmlformats.org/officeDocument/2006/relationships/hyperlink" Target="https://garant1.ru/images/documents/certificate/rentgen-sine-zelo/rentgen-sinyaya-zelyonaya-mammo-_organized.pdf" TargetMode="External"/><Relationship Id="rId_hyperlink_27" Type="http://schemas.openxmlformats.org/officeDocument/2006/relationships/hyperlink" Target="https://garant1.ru/images/documents/certificate/rentgen-sine-zelo/rentgen-sinyaya-zelyonaya-mammo-_organized-1-.pdf" TargetMode="External"/><Relationship Id="rId_hyperlink_28" Type="http://schemas.openxmlformats.org/officeDocument/2006/relationships/hyperlink" Target="https://garant1.ru/catalog/rentgenplyonka/sinechuvstvitelnaya/sfm-x-ray-gf-13h18-sinechuvstvitelnaya_4061629023005" TargetMode="External"/><Relationship Id="rId_hyperlink_29" Type="http://schemas.openxmlformats.org/officeDocument/2006/relationships/hyperlink" Target="https://garant1.ru/images/documents/certificate/rentgen-sine-zelo/rentgen-sinyaya-zelyonaya-mammo-_organized.pdf" TargetMode="External"/><Relationship Id="rId_hyperlink_30" Type="http://schemas.openxmlformats.org/officeDocument/2006/relationships/hyperlink" Target="https://garant1.ru/images/documents/certificate/rentgen-sine-zelo/rentgen-sinyaya-zelyonaya-mammo-_organized-1-.pdf" TargetMode="External"/><Relationship Id="rId_hyperlink_31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32" Type="http://schemas.openxmlformats.org/officeDocument/2006/relationships/hyperlink" Target="https://garant1.ru/images/documents/certificate/rentgen-sine-zelo/rentgen-sinyaya-zelyonaya-mammo-_organized.pdf" TargetMode="External"/><Relationship Id="rId_hyperlink_33" Type="http://schemas.openxmlformats.org/officeDocument/2006/relationships/hyperlink" Target="https://garant1.ru/images/documents/certificate/rentgen-sine-zelo/rentgen-sinyaya-zelyonaya-mammo-_organized-1-.pdf" TargetMode="External"/><Relationship Id="rId_hyperlink_34" Type="http://schemas.openxmlformats.org/officeDocument/2006/relationships/hyperlink" Target="https://garant1.ru/catalog/rentgenplyonka/sinechuvstvitelnaya/sfm-x-ray-gf-15h40-sinechuvstvitelnaya_4061629026006" TargetMode="External"/><Relationship Id="rId_hyperlink_35" Type="http://schemas.openxmlformats.org/officeDocument/2006/relationships/hyperlink" Target="https://garant1.ru/images/documents/certificate/rentgen-sine-zelo/rentgen-sinyaya-zelyonaya-mammo-_organized.pdf" TargetMode="External"/><Relationship Id="rId_hyperlink_36" Type="http://schemas.openxmlformats.org/officeDocument/2006/relationships/hyperlink" Target="https://garant1.ru/images/documents/certificate/rentgen-sine-zelo/rentgen-sinyaya-zelyonaya-mammo-_organized-1-.pdf" TargetMode="External"/><Relationship Id="rId_hyperlink_37" Type="http://schemas.openxmlformats.org/officeDocument/2006/relationships/hyperlink" Target="https://garant1.ru/catalog/rentgenplyonka/sinechuvstvitelnaya/sfm-x-ray-gf-18h24-sinechuvstvitelnaya_4061629027003" TargetMode="External"/><Relationship Id="rId_hyperlink_38" Type="http://schemas.openxmlformats.org/officeDocument/2006/relationships/hyperlink" Target="https://garant1.ru/images/documents/certificate/rentgen-sine-zelo/rentgen-sinyaya-zelyonaya-mammo-_organized.pdf" TargetMode="External"/><Relationship Id="rId_hyperlink_39" Type="http://schemas.openxmlformats.org/officeDocument/2006/relationships/hyperlink" Target="https://garant1.ru/images/documents/certificate/rentgen-sine-zelo/rentgen-sinyaya-zelyonaya-mammo-_organized-1-.pdf" TargetMode="External"/><Relationship Id="rId_hyperlink_40" Type="http://schemas.openxmlformats.org/officeDocument/2006/relationships/hyperlink" Target="https://garant1.ru/catalog/rentgenplyonka/sinechuvstvitelnaya/sfm-x-ray-gf-18h43-sinechuvstvitelnaya_4061629028000" TargetMode="External"/><Relationship Id="rId_hyperlink_41" Type="http://schemas.openxmlformats.org/officeDocument/2006/relationships/hyperlink" Target="https://garant1.ru/images/documents/certificate/rentgen-sine-zelo/rentgen-sinyaya-zelyonaya-mammo-_organized.pdf" TargetMode="External"/><Relationship Id="rId_hyperlink_42" Type="http://schemas.openxmlformats.org/officeDocument/2006/relationships/hyperlink" Target="https://garant1.ru/images/documents/certificate/rentgen-sine-zelo/rentgen-sinyaya-zelyonaya-mammo-_organized-1-.pdf" TargetMode="External"/><Relationship Id="rId_hyperlink_43" Type="http://schemas.openxmlformats.org/officeDocument/2006/relationships/hyperlink" Target="https://garant1.ru/catalog/rentgenplyonka/sinechuvstvitelnaya/sfm-x-ray-gf-20h40-sinechuvstvitelnaya_4061629030003" TargetMode="External"/><Relationship Id="rId_hyperlink_44" Type="http://schemas.openxmlformats.org/officeDocument/2006/relationships/hyperlink" Target="https://garant1.ru/images/documents/certificate/rentgen-sine-zelo/rentgen-sinyaya-zelyonaya-mammo-_organized.pdf" TargetMode="External"/><Relationship Id="rId_hyperlink_45" Type="http://schemas.openxmlformats.org/officeDocument/2006/relationships/hyperlink" Target="https://garant1.ru/images/documents/certificate/rentgen-sine-zelo/rentgen-sinyaya-zelyonaya-mammo-_organized-1-.pdf" TargetMode="External"/><Relationship Id="rId_hyperlink_46" Type="http://schemas.openxmlformats.org/officeDocument/2006/relationships/hyperlink" Target="https://garant1.ru/catalog/rentgenplyonka/sinechuvstvitelnaya/sfm-x-ray-gf-24h30-sinechuvstvitelnaya_4061629033004" TargetMode="External"/><Relationship Id="rId_hyperlink_47" Type="http://schemas.openxmlformats.org/officeDocument/2006/relationships/hyperlink" Target="https://garant1.ru/images/documents/certificate/rentgen-sine-zelo/rentgen-sinyaya-zelyonaya-mammo-_organized.pdf" TargetMode="External"/><Relationship Id="rId_hyperlink_48" Type="http://schemas.openxmlformats.org/officeDocument/2006/relationships/hyperlink" Target="https://garant1.ru/images/documents/certificate/rentgen-sine-zelo/rentgen-sinyaya-zelyonaya-mammo-_organized-1-.pdf" TargetMode="External"/><Relationship Id="rId_hyperlink_49" Type="http://schemas.openxmlformats.org/officeDocument/2006/relationships/hyperlink" Target="https://garant1.ru/catalog/rentgenplyonka/sinechuvstvitelnaya/sfm-x-ray-gf-30h40-sinechuvstvitelnaya_4061629039006" TargetMode="External"/><Relationship Id="rId_hyperlink_50" Type="http://schemas.openxmlformats.org/officeDocument/2006/relationships/hyperlink" Target="https://garant1.ru/images/documents/certificate/rentgen-sine-zelo/rentgen-sinyaya-zelyonaya-mammo-_organized.pdf" TargetMode="External"/><Relationship Id="rId_hyperlink_51" Type="http://schemas.openxmlformats.org/officeDocument/2006/relationships/hyperlink" Target="https://garant1.ru/images/documents/certificate/rentgen-sine-zelo/rentgen-sinyaya-zelyonaya-mammo-_organized-1-.pdf" TargetMode="External"/><Relationship Id="rId_hyperlink_52" Type="http://schemas.openxmlformats.org/officeDocument/2006/relationships/hyperlink" Target="https://garant1.ru/catalog/rentgenplyonka/sinechuvstvitelnaya/sfm-x-ray-gf-35h35-sinechuvstvitelnaya_4061629042006" TargetMode="External"/><Relationship Id="rId_hyperlink_53" Type="http://schemas.openxmlformats.org/officeDocument/2006/relationships/hyperlink" Target="https://garant1.ru/images/documents/certificate/rentgen-sine-zelo/rentgen-sinyaya-zelyonaya-mammo-_organized.pdf" TargetMode="External"/><Relationship Id="rId_hyperlink_54" Type="http://schemas.openxmlformats.org/officeDocument/2006/relationships/hyperlink" Target="https://garant1.ru/images/documents/certificate/rentgen-sine-zelo/rentgen-sinyaya-zelyonaya-mammo-_organized-1-.pdf" TargetMode="External"/><Relationship Id="rId_hyperlink_55" Type="http://schemas.openxmlformats.org/officeDocument/2006/relationships/hyperlink" Target="https://garant1.ru/catalog/rentgenplyonka/sinechuvstvitelnaya/sfm-x-ray-gf-35h43-sinechuvstvitelnaya_4061629043003" TargetMode="External"/><Relationship Id="rId_hyperlink_56" Type="http://schemas.openxmlformats.org/officeDocument/2006/relationships/hyperlink" Target="https://garant1.ru/images/documents/certificate/rentgen-sine-zelo/rentgen-sinyaya-zelyonaya-mammo-_organized.pdf" TargetMode="External"/><Relationship Id="rId_hyperlink_57" Type="http://schemas.openxmlformats.org/officeDocument/2006/relationships/hyperlink" Target="https://garant1.ru/images/documents/certificate/rentgen-sine-zelo/rentgen-sinyaya-zelyonaya-mammo-_organized-1-.pdf" TargetMode="External"/><Relationship Id="rId_hyperlink_58" Type="http://schemas.openxmlformats.org/officeDocument/2006/relationships/hyperlink" Target="https://garant1.ru/catalog/rentgenplyonka/mammografiya/plenka-sfm-mammograficheskaya-mammo-mf_4061629135005" TargetMode="External"/><Relationship Id="rId_hyperlink_59" Type="http://schemas.openxmlformats.org/officeDocument/2006/relationships/hyperlink" Target="https://garant1.ru/images/documents/certificate/rentgen-sine-zelo/rentgen-sinyaya-zelyonaya-mammo-_organized.pdf" TargetMode="External"/><Relationship Id="rId_hyperlink_60" Type="http://schemas.openxmlformats.org/officeDocument/2006/relationships/hyperlink" Target="https://garant1.ru/images/documents/certificate/obcshee_ru/otkaznoe.pdf" TargetMode="External"/><Relationship Id="rId_hyperlink_61" Type="http://schemas.openxmlformats.org/officeDocument/2006/relationships/hyperlink" Target="https://garant1.ru/catalog/rentgenplyonka/mammografiya/sfm-mammograficheskaya-mammo-mf-24h30_4061629136002" TargetMode="External"/><Relationship Id="rId_hyperlink_62" Type="http://schemas.openxmlformats.org/officeDocument/2006/relationships/hyperlink" Target="https://garant1.ru/images/documents/certificate/rentgen-sine-zelo/rentgen-sinyaya-zelyonaya-mammo-_organized.pdf" TargetMode="External"/><Relationship Id="rId_hyperlink_63" Type="http://schemas.openxmlformats.org/officeDocument/2006/relationships/hyperlink" Target="https://garant1.ru/images/documents/certificate/obcshee_ru/otkaznoe.pdf" TargetMode="External"/><Relationship Id="rId_hyperlink_64" Type="http://schemas.openxmlformats.org/officeDocument/2006/relationships/hyperlink" Target="https://garant1.ru/catalog/rentgenplyonka/mammografiya/sfm-mammograficheskaya-mammo-mf-24h30_4061629136002#form_subscribe" TargetMode="External"/><Relationship Id="rId_hyperlink_65" Type="http://schemas.openxmlformats.org/officeDocument/2006/relationships/hyperlink" Target="https://garant1.ru/catalog/rentgenplyonka/flyuorografiya/rentgen-plenka-dlya-flyuorografii-70mm-h-305m-434k_7702335" TargetMode="External"/><Relationship Id="rId_hyperlink_66" Type="http://schemas.openxmlformats.org/officeDocument/2006/relationships/hyperlink" Target="https://garant1.ru/images/documents/certificate/ru441.pdf" TargetMode="External"/><Relationship Id="rId_hyperlink_67" Type="http://schemas.openxmlformats.org/officeDocument/2006/relationships/hyperlink" Target="https://garant1.ru/images/documents/certificate/aotkaznoe/otkaznoe-pismo.pdf" TargetMode="External"/><Relationship Id="rId_hyperlink_68" Type="http://schemas.openxmlformats.org/officeDocument/2006/relationships/hyperlink" Target="https://garant1.ru/catalog/rentgenplyonka/flyuorografiya/rentgen-plenka-dlya-flyuorografii-100mm-h-305m-303k-2_7702392" TargetMode="External"/><Relationship Id="rId_hyperlink_69" Type="http://schemas.openxmlformats.org/officeDocument/2006/relationships/hyperlink" Target="https://garant1.ru/images/documents/certificate/ru441.pdf" TargetMode="External"/><Relationship Id="rId_hyperlink_70" Type="http://schemas.openxmlformats.org/officeDocument/2006/relationships/hyperlink" Target="https://garant1.ru/images/documents/certificate/aotkaznoe/otkaznoe-pismo.pdf" TargetMode="External"/><Relationship Id="rId_hyperlink_71" Type="http://schemas.openxmlformats.org/officeDocument/2006/relationships/hyperlink" Target="https://garant1.ru/catalog/rentgenplyonka/flyuorografiya/rentgen-plenka-dlya-flyuorografii-105mm-h-305m-290k-2_7702343" TargetMode="External"/><Relationship Id="rId_hyperlink_72" Type="http://schemas.openxmlformats.org/officeDocument/2006/relationships/hyperlink" Target="https://garant1.ru/images/documents/certificate/ru441.pdf" TargetMode="External"/><Relationship Id="rId_hyperlink_73" Type="http://schemas.openxmlformats.org/officeDocument/2006/relationships/hyperlink" Target="https://garant1.ru/images/documents/certificate/aotkaznoe/otkaznoe-pismo.pdf" TargetMode="External"/><Relationship Id="rId_hyperlink_74" Type="http://schemas.openxmlformats.org/officeDocument/2006/relationships/hyperlink" Target="https://garant1.ru/catalog/rentgenplyonka/flyuorografiya/rentgen-plenka-dlya-flyuorografii-110mm-h-305m-275k-2_7702350" TargetMode="External"/><Relationship Id="rId_hyperlink_75" Type="http://schemas.openxmlformats.org/officeDocument/2006/relationships/hyperlink" Target="https://garant1.ru/images/documents/certificate/ru441.pdf" TargetMode="External"/><Relationship Id="rId_hyperlink_76" Type="http://schemas.openxmlformats.org/officeDocument/2006/relationships/hyperlink" Target="https://garant1.ru/images/documents/certificate/aotkaznoe/otkaznoe-pismo.pdf" TargetMode="External"/><Relationship Id="rId_hyperlink_77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78" Type="http://schemas.openxmlformats.org/officeDocument/2006/relationships/hyperlink" Target="https://garant1.ru/catalog/rentgenplyonka/flyuorografiya/flyuoroplenka-pfh-t-70-mm-h-305-m_7702798" TargetMode="External"/><Relationship Id="rId_hyperlink_79" Type="http://schemas.openxmlformats.org/officeDocument/2006/relationships/hyperlink" Target="https://garant1.ru/images/documents/certificate/2-ru_dvb__dvm_medical_x-ray_films_new_address__fsz_2010_08356.pdf" TargetMode="External"/><Relationship Id="rId_hyperlink_80" Type="http://schemas.openxmlformats.org/officeDocument/2006/relationships/hyperlink" Target="https://garant1.ru/images/documents/certificate/aotkaznoe/otkaznoe-pismo.pdf" TargetMode="External"/><Relationship Id="rId_hyperlink_81" Type="http://schemas.openxmlformats.org/officeDocument/2006/relationships/hyperlink" Target="https://garant1.ru/catalog/rentgenplyonka/flyuorografiya/rentgen-plenka-dlya-flyuorografii-100mm-h-305m-303k_7702814" TargetMode="External"/><Relationship Id="rId_hyperlink_82" Type="http://schemas.openxmlformats.org/officeDocument/2006/relationships/hyperlink" Target="https://garant1.ru/images/documents/certificate/2-ru_dvb__dvm_medical_x-ray_films_new_address__fsz_2010_08356.pdf" TargetMode="External"/><Relationship Id="rId_hyperlink_83" Type="http://schemas.openxmlformats.org/officeDocument/2006/relationships/hyperlink" Target="https://garant1.ru/images/documents/certificate/aotkaznoe/otkaznoe-pismo.pdf" TargetMode="External"/><Relationship Id="rId_hyperlink_84" Type="http://schemas.openxmlformats.org/officeDocument/2006/relationships/hyperlink" Target="https://garant1.ru/catalog/rentgenplyonka/flyuorografiya/rentgen-plenka-dlya-flyuorografii-105mm-h-305m-290k_7707870" TargetMode="External"/><Relationship Id="rId_hyperlink_85" Type="http://schemas.openxmlformats.org/officeDocument/2006/relationships/hyperlink" Target="https://garant1.ru/images/documents/certificate/2-ru_dvb__dvm_medical_x-ray_films_new_address__fsz_2010_08356.pdf" TargetMode="External"/><Relationship Id="rId_hyperlink_86" Type="http://schemas.openxmlformats.org/officeDocument/2006/relationships/hyperlink" Target="https://garant1.ru/images/documents/certificate/aotkaznoe/otkaznoe-pismo.pdf" TargetMode="External"/><Relationship Id="rId_hyperlink_87" Type="http://schemas.openxmlformats.org/officeDocument/2006/relationships/hyperlink" Target="https://garant1.ru/catalog/rentgenplyonka/flyuorografiya/rentgen-plenka-dlya-flyuorografii-110mm-h-305m-275k_7702806" TargetMode="External"/><Relationship Id="rId_hyperlink_88" Type="http://schemas.openxmlformats.org/officeDocument/2006/relationships/hyperlink" Target="https://garant1.ru/images/documents/certificate/2-ru_dvb__dvm_medical_x-ray_films_new_address__fsz_2010_08356.pdf" TargetMode="External"/><Relationship Id="rId_hyperlink_89" Type="http://schemas.openxmlformats.org/officeDocument/2006/relationships/hyperlink" Target="https://garant1.ru/images/documents/certificate/aotkaznoe/otkaznoe-pismo.pdf" TargetMode="External"/><Relationship Id="rId_hyperlink_90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91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92" Type="http://schemas.openxmlformats.org/officeDocument/2006/relationships/hyperlink" Target="https://garant1.ru/images/documents/certificate/d-speed_e-speed_f-speed/ru_rzn_2017-6629_10_06_2021_26_12_2017_speed.pdf" TargetMode="External"/><Relationship Id="rId_hyperlink_93" Type="http://schemas.openxmlformats.org/officeDocument/2006/relationships/hyperlink" Target="https://garant1.ru/images/documents/certificate/obcshee_ru/otkaznoe.pdf" TargetMode="External"/><Relationship Id="rId_hyperlink_94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95" Type="http://schemas.openxmlformats.org/officeDocument/2006/relationships/hyperlink" Target="https://garant1.ru/images/documents/certificate/d-speed_e-speed_f-speed/ru_rzn_2017-6629_10_06_2021_26_12_2017_speed.pdf" TargetMode="External"/><Relationship Id="rId_hyperlink_96" Type="http://schemas.openxmlformats.org/officeDocument/2006/relationships/hyperlink" Target="https://garant1.ru/images/documents/certificate/obcshee_ru/otkaznoe.pdf" TargetMode="External"/><Relationship Id="rId_hyperlink_97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98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99" Type="http://schemas.openxmlformats.org/officeDocument/2006/relationships/hyperlink" Target="https://garant1.ru/images/documents/certificate/d-speed_e-speed_f-speed/ru_rzn_2017-6629_10_06_2021_26_12_2017_speed.pdf" TargetMode="External"/><Relationship Id="rId_hyperlink_100" Type="http://schemas.openxmlformats.org/officeDocument/2006/relationships/hyperlink" Target="https://garant1.ru/images/documents/certificate/obcshee_ru/otkaznoe.pdf" TargetMode="External"/><Relationship Id="rId_hyperlink_101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02" Type="http://schemas.openxmlformats.org/officeDocument/2006/relationships/hyperlink" Target="https://garant1.ru/images/documents/certificate/d-speed_e-speed_f-speed/ru_rzn_2017-6629_10_06_2021_26_12_2017_speed.pdf" TargetMode="External"/><Relationship Id="rId_hyperlink_103" Type="http://schemas.openxmlformats.org/officeDocument/2006/relationships/hyperlink" Target="https://garant1.ru/images/documents/certificate/obcshee_ru/otkaznoe.pdf" TargetMode="External"/><Relationship Id="rId_hyperlink_104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05" Type="http://schemas.openxmlformats.org/officeDocument/2006/relationships/hyperlink" Target="https://garant1.ru/images/documents/certificate/ru_rentgen.pdf" TargetMode="External"/><Relationship Id="rId_hyperlink_106" Type="http://schemas.openxmlformats.org/officeDocument/2006/relationships/hyperlink" Target="https://garant1.ru/images/documents/certificate/deklaraciya_na_plenku_sfm1.jpg" TargetMode="External"/><Relationship Id="rId_hyperlink_107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08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09" Type="http://schemas.openxmlformats.org/officeDocument/2006/relationships/hyperlink" Target="https://garant1.ru/images/documents/certificate/fsz_2011_09686__ot_28-02-2017__1_.pdf" TargetMode="External"/><Relationship Id="rId_hyperlink_110" Type="http://schemas.openxmlformats.org/officeDocument/2006/relationships/hyperlink" Target="https://garant1.ru/images/documents/certificate/ergonom_otkaznoe__1_.pdf" TargetMode="External"/><Relationship Id="rId_hyperlink_111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12" Type="http://schemas.openxmlformats.org/officeDocument/2006/relationships/hyperlink" Target="https://garant1.ru/images/documents/certificate/2-ru_dvb__dvm_medical_x-ray_films_new_address__fsz_2010_08356.pdf" TargetMode="External"/><Relationship Id="rId_hyperlink_113" Type="http://schemas.openxmlformats.org/officeDocument/2006/relationships/hyperlink" Target="https://garant1.ru/images/documents/certificate/obcshee_ru/otkaznoe.pdf" TargetMode="External"/><Relationship Id="rId_hyperlink_114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15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16" Type="http://schemas.openxmlformats.org/officeDocument/2006/relationships/hyperlink" Target="https://garant1.ru/images/documents/certificate/2-ru_dvb__dvm_medical_x-ray_films_new_address__fsz_2010_08356.pdf" TargetMode="External"/><Relationship Id="rId_hyperlink_117" Type="http://schemas.openxmlformats.org/officeDocument/2006/relationships/hyperlink" Target="https://garant1.ru/images/documents/certificate/obcshee_ru/otkaznoe.pdf" TargetMode="External"/><Relationship Id="rId_hyperlink_118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19" Type="http://schemas.openxmlformats.org/officeDocument/2006/relationships/hyperlink" Target="https://garant1.ru/images/documents/certificate/2-ru_dvb__dvm_medical_x-ray_films_new_address__fsz_2010_08356.pdf" TargetMode="External"/><Relationship Id="rId_hyperlink_120" Type="http://schemas.openxmlformats.org/officeDocument/2006/relationships/hyperlink" Target="https://garant1.ru/images/documents/certificate/obcshee_ru/otkaznoe.pdf" TargetMode="External"/><Relationship Id="rId_hyperlink_121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22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23" Type="http://schemas.openxmlformats.org/officeDocument/2006/relationships/hyperlink" Target="https://garant1.ru/images/documents/certificate/2-ru_dvb__dvm_medical_x-ray_films_new_address__fsz_2010_08356.pdf" TargetMode="External"/><Relationship Id="rId_hyperlink_124" Type="http://schemas.openxmlformats.org/officeDocument/2006/relationships/hyperlink" Target="https://garant1.ru/images/documents/certificate/obcshee_ru/otkaznoe.pdf" TargetMode="External"/><Relationship Id="rId_hyperlink_125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26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27" Type="http://schemas.openxmlformats.org/officeDocument/2006/relationships/hyperlink" Target="https://garant1.ru/images/documents/certificate/2-ru_dvb__dvm_medical_x-ray_films_new_address__fsz_2010_08356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0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1" Type="http://schemas.openxmlformats.org/officeDocument/2006/relationships/hyperlink" Target="https://garant1.ru/images/documents/certificate/2-ru_dvb__dvm_medical_x-ray_films_new_address__fsz_2010_08356.pdf" TargetMode="External"/><Relationship Id="rId_hyperlink_132" Type="http://schemas.openxmlformats.org/officeDocument/2006/relationships/hyperlink" Target="https://garant1.ru/images/documents/certificate/obcshee_ru/otkaznoe.pdf" TargetMode="External"/><Relationship Id="rId_hyperlink_133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5" Type="http://schemas.openxmlformats.org/officeDocument/2006/relationships/hyperlink" Target="https://garant1.ru/images/documents/certificate/2-ru_dvb__dvm_medical_x-ray_films_new_address__fsz_2010_08356.pdf" TargetMode="External"/><Relationship Id="rId_hyperlink_136" Type="http://schemas.openxmlformats.org/officeDocument/2006/relationships/hyperlink" Target="https://garant1.ru/images/documents/certificate/obcshee_ru/otkaznoe.pdf" TargetMode="External"/><Relationship Id="rId_hyperlink_137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8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9" Type="http://schemas.openxmlformats.org/officeDocument/2006/relationships/hyperlink" Target="https://garant1.ru/images/documents/certificate/2-ru_dvb__dvm_medical_x-ray_films_new_address__fsz_2010_08356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42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43" Type="http://schemas.openxmlformats.org/officeDocument/2006/relationships/hyperlink" Target="https://garant1.ru/images/documents/certificate/trimax_dve_txe_txb/ru_2017_trimaks_dve_txe_txb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46" Type="http://schemas.openxmlformats.org/officeDocument/2006/relationships/hyperlink" Target="https://garant1.ru/images/documents/certificate/trimax_dve_txe_txb/ru_2017_trimaks_dve_txe_txb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49" Type="http://schemas.openxmlformats.org/officeDocument/2006/relationships/hyperlink" Target="https://garant1.ru/images/documents/certificate/trimax_dve_txe_txb/ru_2017_trimaks_dve_txe_txb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52" Type="http://schemas.openxmlformats.org/officeDocument/2006/relationships/hyperlink" Target="https://garant1.ru/images/documents/certificate/trimax_dve_txe_txb/ru_2017_trimaks_dve_txe_txb.pdf" TargetMode="External"/><Relationship Id="rId_hyperlink_153" Type="http://schemas.openxmlformats.org/officeDocument/2006/relationships/hyperlink" Target="https://garant1.ru/images/documents/certificate/obcshee_ru/otkaznoe.pdf" TargetMode="External"/><Relationship Id="rId_hyperlink_154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55" Type="http://schemas.openxmlformats.org/officeDocument/2006/relationships/hyperlink" Target="https://garant1.ru/images/documents/certificate/trimax_dve_txe_txb/ru_2017_trimaks_dve_txe_txb.pdf" TargetMode="External"/><Relationship Id="rId_hyperlink_156" Type="http://schemas.openxmlformats.org/officeDocument/2006/relationships/hyperlink" Target="https://garant1.ru/images/documents/certificate/obcshee_ru/otkaznoe.pdf" TargetMode="External"/><Relationship Id="rId_hyperlink_157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58" Type="http://schemas.openxmlformats.org/officeDocument/2006/relationships/hyperlink" Target="https://garant1.ru/images/documents/certificate/trimax_dve_txe_txb/ru_2017_trimaks_dve_txe_txb.pdf" TargetMode="External"/><Relationship Id="rId_hyperlink_159" Type="http://schemas.openxmlformats.org/officeDocument/2006/relationships/hyperlink" Target="https://garant1.ru/images/documents/certificate/obcshee_ru/otkaznoe.pdf" TargetMode="External"/><Relationship Id="rId_hyperlink_160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61" Type="http://schemas.openxmlformats.org/officeDocument/2006/relationships/hyperlink" Target="https://garant1.ru/images/documents/certificate/trimax_dve_txe_txb/ru_2017_trimaks_dve_txe_txb.pdf" TargetMode="External"/><Relationship Id="rId_hyperlink_162" Type="http://schemas.openxmlformats.org/officeDocument/2006/relationships/hyperlink" Target="https://garant1.ru/images/documents/certificate/obcshee_ru/otkaznoe.pdf" TargetMode="External"/><Relationship Id="rId_hyperlink_163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64" Type="http://schemas.openxmlformats.org/officeDocument/2006/relationships/hyperlink" Target="https://garant1.ru/images/documents/certificate/trimax_dve_txe_txb/ru_2017_trimaks_dve_txe_txb.pdf" TargetMode="External"/><Relationship Id="rId_hyperlink_165" Type="http://schemas.openxmlformats.org/officeDocument/2006/relationships/hyperlink" Target="https://garant1.ru/images/documents/certificate/obcshee_ru/otkaznoe.pdf" TargetMode="External"/><Relationship Id="rId_hyperlink_166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67" Type="http://schemas.openxmlformats.org/officeDocument/2006/relationships/hyperlink" Target="https://garant1.ru/images/documents/certificate/trimax_dve_txe_txb/ru_2017_trimaks_dve_txe_txb.pdf" TargetMode="External"/><Relationship Id="rId_hyperlink_168" Type="http://schemas.openxmlformats.org/officeDocument/2006/relationships/hyperlink" Target="https://garant1.ru/images/documents/certificate/obcshee_ru/otkaznoe.pdf" TargetMode="External"/><Relationship Id="rId_hyperlink_169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70" Type="http://schemas.openxmlformats.org/officeDocument/2006/relationships/hyperlink" Target="https://garant1.ru/images/documents/certificate/2-ru_dvb__dvm_medical_x-ray_films_new_address__fsz_2010_08356.pdf" TargetMode="External"/><Relationship Id="rId_hyperlink_171" Type="http://schemas.openxmlformats.org/officeDocument/2006/relationships/hyperlink" Target="https://garant1.ru/images/documents/certificate/obcshee_ru/otkaznoe.pdf" TargetMode="External"/><Relationship Id="rId_hyperlink_172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73" Type="http://schemas.openxmlformats.org/officeDocument/2006/relationships/hyperlink" Target="https://garant1.ru/images/documents/certificate/2-ru_dvb__dvm_medical_x-ray_films_new_address__fsz_2010_08356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76" Type="http://schemas.openxmlformats.org/officeDocument/2006/relationships/hyperlink" Target="https://garant1.ru/images/documents/certificate/2-ru_dvb__dvm_medical_x-ray_films_new_address__fsz_2010_08356.pdf" TargetMode="External"/><Relationship Id="rId_hyperlink_177" Type="http://schemas.openxmlformats.org/officeDocument/2006/relationships/hyperlink" Target="https://garant1.ru/images/documents/certificate/obcshee_ru/otkaznoe.pdf" TargetMode="External"/><Relationship Id="rId_hyperlink_178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79" Type="http://schemas.openxmlformats.org/officeDocument/2006/relationships/hyperlink" Target="https://garant1.ru/images/documents/certificate/2-ru_dvb__dvm_medical_x-ray_films_new_address__fsz_2010_08356.pdf" TargetMode="External"/><Relationship Id="rId_hyperlink_180" Type="http://schemas.openxmlformats.org/officeDocument/2006/relationships/hyperlink" Target="https://garant1.ru/images/documents/certificate/obcshee_ru/otkaznoe.pdf" TargetMode="External"/><Relationship Id="rId_hyperlink_181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82" Type="http://schemas.openxmlformats.org/officeDocument/2006/relationships/hyperlink" Target="https://garant1.ru/images/documents/certificate/2-ru_dvb__dvm_medical_x-ray_films_new_address__fsz_2010_08356.pdf" TargetMode="External"/><Relationship Id="rId_hyperlink_183" Type="http://schemas.openxmlformats.org/officeDocument/2006/relationships/hyperlink" Target="https://garant1.ru/images/documents/certificate/obcshee_ru/otkaznoe.pdf" TargetMode="External"/><Relationship Id="rId_hyperlink_184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85" Type="http://schemas.openxmlformats.org/officeDocument/2006/relationships/hyperlink" Target="https://garant1.ru/images/documents/certificate/trimax_dve_txe_txb/ru_2017_trimaks_dve_txe_txb.pdf" TargetMode="External"/><Relationship Id="rId_hyperlink_186" Type="http://schemas.openxmlformats.org/officeDocument/2006/relationships/hyperlink" Target="https://garant1.ru/images/documents/certificate/obcshee_ru/otkaznoe.pdf" TargetMode="External"/><Relationship Id="rId_hyperlink_187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88" Type="http://schemas.openxmlformats.org/officeDocument/2006/relationships/hyperlink" Target="https://garant1.ru/images/documents/certificate/trimax_dve_txe_txb/ru_2017_trimaks_dve_txe_txb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91" Type="http://schemas.openxmlformats.org/officeDocument/2006/relationships/hyperlink" Target="https://garant1.ru/images/documents/certificate/trimax_dve_txe_txb/ru_2017_trimaks_dve_txe_txb.pdf" TargetMode="External"/><Relationship Id="rId_hyperlink_192" Type="http://schemas.openxmlformats.org/officeDocument/2006/relationships/hyperlink" Target="https://garant1.ru/images/documents/certificate/obcshee_ru/otkaznoe.pdf" TargetMode="External"/><Relationship Id="rId_hyperlink_193" Type="http://schemas.openxmlformats.org/officeDocument/2006/relationships/hyperlink" Target="https://garant1.ru/catalog/rentgen/cifrovaya-rentgenplenka/111/trimax-txe-film-35x43-125-listov_1735984" TargetMode="External"/><Relationship Id="rId_hyperlink_194" Type="http://schemas.openxmlformats.org/officeDocument/2006/relationships/hyperlink" Target="https://garant1.ru/images/documents/certificate/trimax_dve_txe_txb/ru_2017_trimaks_dve_txe_txb.pdf" TargetMode="External"/><Relationship Id="rId_hyperlink_195" Type="http://schemas.openxmlformats.org/officeDocument/2006/relationships/hyperlink" Target="https://garant1.ru/images/documents/certificate/obcshee_ru/otkaznoe.pdf" TargetMode="External"/><Relationship Id="rId_hyperlink_196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97" Type="http://schemas.openxmlformats.org/officeDocument/2006/relationships/hyperlink" Target="https://garant1.ru/images/documents/certificate/2-ru_dvb__dvm_medical_x-ray_films_new_address__fsz_2010_08356.pdf" TargetMode="External"/><Relationship Id="rId_hyperlink_198" Type="http://schemas.openxmlformats.org/officeDocument/2006/relationships/hyperlink" Target="https://garant1.ru/images/documents/certificate/obcshee_ru/otkaznoe.pdf" TargetMode="External"/><Relationship Id="rId_hyperlink_199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200" Type="http://schemas.openxmlformats.org/officeDocument/2006/relationships/hyperlink" Target="https://garant1.ru/images/documents/certificate/himiya/fsz200801204_himiya_avto.pdf" TargetMode="External"/><Relationship Id="rId_hyperlink_201" Type="http://schemas.openxmlformats.org/officeDocument/2006/relationships/hyperlink" Target="https://garant1.ru/images/documents/certificate/pismo_mash_himiya_original.jpg" TargetMode="External"/><Relationship Id="rId_hyperlink_202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203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204" Type="http://schemas.openxmlformats.org/officeDocument/2006/relationships/hyperlink" Target="https://garant1.ru/images/documents/certificate/himiya/fsz200801204_himiya_avto.pdf" TargetMode="External"/><Relationship Id="rId_hyperlink_205" Type="http://schemas.openxmlformats.org/officeDocument/2006/relationships/hyperlink" Target="https://garant1.ru/images/documents/certificate/pismo_mash_himiya_original.jpg" TargetMode="External"/><Relationship Id="rId_hyperlink_206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207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208" Type="http://schemas.openxmlformats.org/officeDocument/2006/relationships/hyperlink" Target="https://garant1.ru/images/documents/certificate/ru_him-reaktivy__ruchn1__ot_12-11-2009-bessrochnoe_novoe.jpg" TargetMode="External"/><Relationship Id="rId_hyperlink_209" Type="http://schemas.openxmlformats.org/officeDocument/2006/relationships/hyperlink" Target="https://garant1.ru/images/documents/certificate/ruchnaya_himiya_sfm__otkaz_sertifikaciya_.jpg" TargetMode="External"/><Relationship Id="rId_hyperlink_210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211" Type="http://schemas.openxmlformats.org/officeDocument/2006/relationships/hyperlink" Target="https://garant1.ru/images/documents/certificate/ru_him-reaktivy__ruchn1__ot_12-11-2009-bessrochnoe_novoe.jpg" TargetMode="External"/><Relationship Id="rId_hyperlink_212" Type="http://schemas.openxmlformats.org/officeDocument/2006/relationships/hyperlink" Target="https://garant1.ru/images/documents/certificate/ruchnaya_himiya_sfm__otkaz_sertifikaciya_.jpg" TargetMode="External"/><Relationship Id="rId_hyperlink_213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214" Type="http://schemas.openxmlformats.org/officeDocument/2006/relationships/hyperlink" Target="https://garant1.ru/images/documents/certificate/ru_him-reaktivy__ruchn1__ot_12-11-2009-bessrochnoe_novoe.jpg" TargetMode="External"/><Relationship Id="rId_hyperlink_215" Type="http://schemas.openxmlformats.org/officeDocument/2006/relationships/hyperlink" Target="https://garant1.ru/images/documents/certificate/ruchnaya_himiya_sfm__otkaz_sertifikaciya_.jpg" TargetMode="External"/><Relationship Id="rId_hyperlink_216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217" Type="http://schemas.openxmlformats.org/officeDocument/2006/relationships/hyperlink" Target="https://garant1.ru/images/documents/certificate/ru_him-reaktivy__ruchn1__ot_12-11-2009-bessrochnoe_novoe.jpg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220" Type="http://schemas.openxmlformats.org/officeDocument/2006/relationships/hyperlink" Target="https://garant1.ru/images/documents/certificate/ru_him-reaktivy__ruchn1__ot_12-11-2009-bessrochnoe_novoe.jpg" TargetMode="External"/><Relationship Id="rId_hyperlink_221" Type="http://schemas.openxmlformats.org/officeDocument/2006/relationships/hyperlink" Target="https://garant1.ru/images/documents/certificate/ruchnaya_himiya_sfm__otkaz_sertifikaciya_.jpg" TargetMode="External"/><Relationship Id="rId_hyperlink_222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223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224" Type="http://schemas.openxmlformats.org/officeDocument/2006/relationships/hyperlink" Target="https://garant1.ru/images/documents/certificate/ru_him-reaktivy__ruchn1__ot_12-11-2009-bessrochnoe_novoe.jpg" TargetMode="External"/><Relationship Id="rId_hyperlink_225" Type="http://schemas.openxmlformats.org/officeDocument/2006/relationships/hyperlink" Target="https://garant1.ru/images/documents/certificate/ruchnaya_himiya_sfm__otkaz_sertifikaciya_.jpg" TargetMode="External"/><Relationship Id="rId_hyperlink_226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227" Type="http://schemas.openxmlformats.org/officeDocument/2006/relationships/hyperlink" Target="https://garant1.ru/images/documents/certificate/himiya/fsz200801204_himiya_avto.pdf" TargetMode="External"/><Relationship Id="rId_hyperlink_228" Type="http://schemas.openxmlformats.org/officeDocument/2006/relationships/hyperlink" Target="https://garant1.ru/images/documents/certificate/pismo_mash_himiya_original.jpg" TargetMode="External"/><Relationship Id="rId_hyperlink_229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230" Type="http://schemas.openxmlformats.org/officeDocument/2006/relationships/hyperlink" Target="https://garant1.ru/images/documents/certificate/himiya/fsz200801204_himiya_avto.pdf" TargetMode="External"/><Relationship Id="rId_hyperlink_231" Type="http://schemas.openxmlformats.org/officeDocument/2006/relationships/hyperlink" Target="https://garant1.ru/images/documents/certificate/pismo_mash_himiya_original.jpg" TargetMode="External"/><Relationship Id="rId_hyperlink_232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233" Type="http://schemas.openxmlformats.org/officeDocument/2006/relationships/hyperlink" Target="https://garant1.ru/images/documents/certificate/ru_him-reaktivy__ruchn1__ot_12-11-2009-bessrochnoe_novoe.jpg" TargetMode="External"/><Relationship Id="rId_hyperlink_234" Type="http://schemas.openxmlformats.org/officeDocument/2006/relationships/hyperlink" Target="https://garant1.ru/images/documents/certificate/ruchnaya_himiya_sfm__otkaz_sertifikaciya_.jpg" TargetMode="External"/><Relationship Id="rId_hyperlink_235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236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237" Type="http://schemas.openxmlformats.org/officeDocument/2006/relationships/hyperlink" Target="https://garant1.ru/images/documents/certificate/ru_him-reaktivy__ruchn1__ot_12-11-2009-bessrochnoe_novoe.jpg" TargetMode="External"/><Relationship Id="rId_hyperlink_238" Type="http://schemas.openxmlformats.org/officeDocument/2006/relationships/hyperlink" Target="https://garant1.ru/images/documents/certificate/ruchnaya_himiya_sfm__otkaz_sertifikaciya_.jpg" TargetMode="External"/><Relationship Id="rId_hyperlink_239" Type="http://schemas.openxmlformats.org/officeDocument/2006/relationships/hyperlink" Target="https://garant1.ru/catalog/rentgenplyonka/himreaktivy-dlya-rentgenplyonki/vips-med/proyavitel-renmed-plyusna-15l-2_10852" TargetMode="External"/><Relationship Id="rId_hyperlink_240" Type="http://schemas.openxmlformats.org/officeDocument/2006/relationships/hyperlink" Target="https://garant1.ru/images/documents/certificate/reg-ud-_renmed-plyus-super-2019.jpg" TargetMode="External"/><Relationship Id="rId_hyperlink_241" Type="http://schemas.openxmlformats.org/officeDocument/2006/relationships/hyperlink" Target="https://garant1.ru/images/documents/certificate/renmed/sertifikat-renmed-plyus-super-2022-25.pdf" TargetMode="External"/><Relationship Id="rId_hyperlink_242" Type="http://schemas.openxmlformats.org/officeDocument/2006/relationships/hyperlink" Target="https://garant1.ru/catalog/rentgenplyonka/himreaktivy-dlya-rentgenplyonki/vips-med/proyavitel-renmed-plyusna-15-l-suhoy_10850" TargetMode="External"/><Relationship Id="rId_hyperlink_243" Type="http://schemas.openxmlformats.org/officeDocument/2006/relationships/hyperlink" Target="https://garant1.ru/images/documents/certificate/reg-ud-_renmed-plyus-super-2019.jpg" TargetMode="External"/><Relationship Id="rId_hyperlink_244" Type="http://schemas.openxmlformats.org/officeDocument/2006/relationships/hyperlink" Target="https://garant1.ru/images/documents/certificate/renmed/sertifikat-renmed-plyus-super-2022-25.pdf" TargetMode="External"/><Relationship Id="rId_hyperlink_245" Type="http://schemas.openxmlformats.org/officeDocument/2006/relationships/hyperlink" Target="https://garant1.ru/catalog/rentgenplyonka/himreaktivy-dlya-rentgenplyonki/vips-med/fiksazh-renmed-plyusna-15-l-suhoy_10851" TargetMode="External"/><Relationship Id="rId_hyperlink_246" Type="http://schemas.openxmlformats.org/officeDocument/2006/relationships/hyperlink" Target="https://garant1.ru/images/documents/certificate/reg-ud-_renmed-plyus-super-2019.jpg" TargetMode="External"/><Relationship Id="rId_hyperlink_247" Type="http://schemas.openxmlformats.org/officeDocument/2006/relationships/hyperlink" Target="https://garant1.ru/images/documents/certificate/renmed/sertifikat-renmed-plyus-super-2022-25.pdf" TargetMode="External"/><Relationship Id="rId_hyperlink_248" Type="http://schemas.openxmlformats.org/officeDocument/2006/relationships/hyperlink" Target="https://garant1.ru/catalog/rentgenplyonka/himreaktivy-dlya-rentgenplyonki/vips-med/fiksazh-kislyy-renmed-plyusna-15l-2_10849" TargetMode="External"/><Relationship Id="rId_hyperlink_249" Type="http://schemas.openxmlformats.org/officeDocument/2006/relationships/hyperlink" Target="https://garant1.ru/images/documents/certificate/1__1___1_.pdf" TargetMode="External"/><Relationship Id="rId_hyperlink_250" Type="http://schemas.openxmlformats.org/officeDocument/2006/relationships/hyperlink" Target="https://garant1.ru/images/documents/certificate/renmed/sertifikat-renmed-k-2022-25-.pdf" TargetMode="External"/><Relationship Id="rId_hyperlink_251" Type="http://schemas.openxmlformats.org/officeDocument/2006/relationships/hyperlink" Target="https://garant1.ru/catalog/rentgenplyonka/himreaktivy-dlya-rentgenplyonki/vips-med/proyavitel-renmed-k-na-15-l_10848" TargetMode="External"/><Relationship Id="rId_hyperlink_252" Type="http://schemas.openxmlformats.org/officeDocument/2006/relationships/hyperlink" Target="https://garant1.ru/images/documents/certificate/1__1___1_.pdf" TargetMode="External"/><Relationship Id="rId_hyperlink_253" Type="http://schemas.openxmlformats.org/officeDocument/2006/relationships/hyperlink" Target="https://garant1.ru/images/documents/certificate/renmed/sertifikat-renmed-k-2022-25-.pdf" TargetMode="External"/><Relationship Id="rId_hyperlink_254" Type="http://schemas.openxmlformats.org/officeDocument/2006/relationships/hyperlink" Target="https://garant1.ru/catalog/rentgenplyonka/himreaktivy-dlya-rentgenplyonki/vips-med/fiksazh-renmed-k-na-15-l_10847" TargetMode="External"/><Relationship Id="rId_hyperlink_255" Type="http://schemas.openxmlformats.org/officeDocument/2006/relationships/hyperlink" Target="https://garant1.ru/images/documents/certificate/1__1___1_.pdf" TargetMode="External"/><Relationship Id="rId_hyperlink_256" Type="http://schemas.openxmlformats.org/officeDocument/2006/relationships/hyperlink" Target="https://garant1.ru/images/documents/certificate/renmed/sertifikat-renmed-k-2022-25-.pdf" TargetMode="External"/><Relationship Id="rId_hyperlink_257" Type="http://schemas.openxmlformats.org/officeDocument/2006/relationships/hyperlink" Target="https://garant1.ru/catalog/rentgenplyonka/himreaktivy-dlya-rentgenplyonki/dlya-stomatologii/proyavitel-renmed-plyusna-15l_10855" TargetMode="External"/><Relationship Id="rId_hyperlink_258" Type="http://schemas.openxmlformats.org/officeDocument/2006/relationships/hyperlink" Target="https://garant1.ru/images/documents/certificate/reg-ud-_renmed-plyus-super-2019.jpg" TargetMode="External"/><Relationship Id="rId_hyperlink_259" Type="http://schemas.openxmlformats.org/officeDocument/2006/relationships/hyperlink" Target="https://garant1.ru/images/documents/certificate/renmed/sertifikat-renmed-plyus-super-2022-25.pdf" TargetMode="External"/><Relationship Id="rId_hyperlink_260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261" Type="http://schemas.openxmlformats.org/officeDocument/2006/relationships/hyperlink" Target="https://garant1.ru/images/documents/certificate/reg-ud-_renmed-plyus-super-2019.jpg" TargetMode="External"/><Relationship Id="rId_hyperlink_262" Type="http://schemas.openxmlformats.org/officeDocument/2006/relationships/hyperlink" Target="https://garant1.ru/images/documents/certificate/renmed/sertifikat-renmed-plyus-super-2022-25.pdf" TargetMode="External"/><Relationship Id="rId_hyperlink_263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264" Type="http://schemas.openxmlformats.org/officeDocument/2006/relationships/hyperlink" Target="https://garant1.ru/images/documents/certificate/reg-ud-_renmed-plyus-super-2019.jpg" TargetMode="External"/><Relationship Id="rId_hyperlink_265" Type="http://schemas.openxmlformats.org/officeDocument/2006/relationships/hyperlink" Target="https://garant1.ru/images/documents/certificate/renmed/sertifikat-renmed-plyus-super-2022-25.pdf" TargetMode="External"/><Relationship Id="rId_hyperlink_266" Type="http://schemas.openxmlformats.org/officeDocument/2006/relationships/hyperlink" Target="https://garant1.ru/catalog/rentgenplyonka/ekrany/ekran-18h24-reneks-eu-b2-klass-200-_e1824euv2" TargetMode="External"/><Relationship Id="rId_hyperlink_267" Type="http://schemas.openxmlformats.org/officeDocument/2006/relationships/hyperlink" Target="https://garant1.ru/catalog/rentgenplyonka/ekrany/ekran-13h18-reneks-eu-b2-klass-200" TargetMode="External"/><Relationship Id="rId_hyperlink_268" Type="http://schemas.openxmlformats.org/officeDocument/2006/relationships/hyperlink" Target="https://garant1.ru/catalog/rentgenplyonka/ekrany/ekran-24h30-reneks-eu-b2-klass-200" TargetMode="External"/><Relationship Id="rId_hyperlink_269" Type="http://schemas.openxmlformats.org/officeDocument/2006/relationships/hyperlink" Target="https://garant1.ru/catalog/rentgenplyonka/ekrany/ekran-18h24-reneks-eu-i3-klass-200" TargetMode="External"/><Relationship Id="rId_hyperlink_270" Type="http://schemas.openxmlformats.org/officeDocument/2006/relationships/hyperlink" Target="https://garant1.ru/catalog/rentgenplyonka/ekrany/ekran-24h30-reneks-eu-i3-klass-200" TargetMode="External"/><Relationship Id="rId_hyperlink_271" Type="http://schemas.openxmlformats.org/officeDocument/2006/relationships/hyperlink" Target="https://garant1.ru/catalog/rentgenplyonka/ekrany/ekran-30h40-reneks-eu-i3-klass-200" TargetMode="External"/><Relationship Id="rId_hyperlink_272" Type="http://schemas.openxmlformats.org/officeDocument/2006/relationships/hyperlink" Target="https://garant1.ru/catalog/rentgenplyonka/ekrany/ekran-30h40-reneks-eu-i3-klass-200#form_subscribe" TargetMode="External"/><Relationship Id="rId_hyperlink_273" Type="http://schemas.openxmlformats.org/officeDocument/2006/relationships/hyperlink" Target="https://garant1.ru/catalog/rentgenplyonka/ekrany/ekran-35h35-reneks-eu-i3-klass-200" TargetMode="External"/><Relationship Id="rId_hyperlink_274" Type="http://schemas.openxmlformats.org/officeDocument/2006/relationships/hyperlink" Target="https://garant1.ru/catalog/rentgenplyonka/ekrany/ekran-24x30-cm-flexible-phosphor-screen-tip-gp-2-dlya-cr-poc_8145427" TargetMode="External"/><Relationship Id="rId_hyperlink_275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276" Type="http://schemas.openxmlformats.org/officeDocument/2006/relationships/hyperlink" Target="https://garant1.ru/catalog/rentgenplyonka/ekrany/ekran-30h40-reneks-eu-i4-klass-400-_e3040eui4" TargetMode="External"/><Relationship Id="rId_hyperlink_277" Type="http://schemas.openxmlformats.org/officeDocument/2006/relationships/hyperlink" Target="https://garant1.ru/catalog/rentgenplyonka/ekrany/ekran-35h35-reneks-eu-b2-klass-200-_e3535euv2" TargetMode="External"/><Relationship Id="rId_hyperlink_278" Type="http://schemas.openxmlformats.org/officeDocument/2006/relationships/hyperlink" Target="https://garant1.ru/catalog/rentgenplyonka/kassety/kassety-s-sinechuvstvitelnymi-ekranami-13h18_4061629198468" TargetMode="External"/><Relationship Id="rId_hyperlink_279" Type="http://schemas.openxmlformats.org/officeDocument/2006/relationships/hyperlink" Target="https://garant1.ru/images/documents/certificate/kassety/ru_rzn_2018-7924_kassety.pdf" TargetMode="External"/><Relationship Id="rId_hyperlink_280" Type="http://schemas.openxmlformats.org/officeDocument/2006/relationships/hyperlink" Target="https://garant1.ru/images/documents/certificate/obcshee_ru/otkaznoe.pdf" TargetMode="External"/><Relationship Id="rId_hyperlink_281" Type="http://schemas.openxmlformats.org/officeDocument/2006/relationships/hyperlink" Target="https://garant1.ru/catalog/rentgenplyonka/kassety/kasseta-15-h-30-s-sinechuvstvitelnym-ekranom-w200_4061629205463" TargetMode="External"/><Relationship Id="rId_hyperlink_282" Type="http://schemas.openxmlformats.org/officeDocument/2006/relationships/hyperlink" Target="https://garant1.ru/images/documents/certificate/kassety/ru_rzn_2018-7924_kassety.pdf" TargetMode="External"/><Relationship Id="rId_hyperlink_283" Type="http://schemas.openxmlformats.org/officeDocument/2006/relationships/hyperlink" Target="https://garant1.ru/images/documents/certificate/obcshee_ru/otkaznoe.pdf" TargetMode="External"/><Relationship Id="rId_hyperlink_284" Type="http://schemas.openxmlformats.org/officeDocument/2006/relationships/hyperlink" Target="https://garant1.ru/catalog/rentgenplyonka/kassety/kasseta-15-h-40-s-sinechuvstvitelnym-ekranom-w200_4061629206460" TargetMode="External"/><Relationship Id="rId_hyperlink_285" Type="http://schemas.openxmlformats.org/officeDocument/2006/relationships/hyperlink" Target="https://garant1.ru/images/documents/certificate/kassety/ru_rzn_2018-7924_kassety.pdf" TargetMode="External"/><Relationship Id="rId_hyperlink_286" Type="http://schemas.openxmlformats.org/officeDocument/2006/relationships/hyperlink" Target="https://garant1.ru/images/documents/certificate/obcshee_ru/otkaznoe.pdf" TargetMode="External"/><Relationship Id="rId_hyperlink_287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288" Type="http://schemas.openxmlformats.org/officeDocument/2006/relationships/hyperlink" Target="https://garant1.ru/catalog/rentgenplyonka/kassety/kasseta-18-h-24-s-sinechuvstvitelnym-ekranom-w200_4061629199465" TargetMode="External"/><Relationship Id="rId_hyperlink_289" Type="http://schemas.openxmlformats.org/officeDocument/2006/relationships/hyperlink" Target="https://garant1.ru/images/documents/certificate/kassety/ru_rzn_2018-7924_kassety.pdf" TargetMode="External"/><Relationship Id="rId_hyperlink_290" Type="http://schemas.openxmlformats.org/officeDocument/2006/relationships/hyperlink" Target="https://garant1.ru/images/documents/certificate/obcshee_ru/otkaznoe.pdf" TargetMode="External"/><Relationship Id="rId_hyperlink_291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292" Type="http://schemas.openxmlformats.org/officeDocument/2006/relationships/hyperlink" Target="https://garant1.ru/catalog/rentgenplyonka/kassety/kasseta-18-h-43-s-sinechuvstvitelnym-ekranom-w200_4061629204466" TargetMode="External"/><Relationship Id="rId_hyperlink_293" Type="http://schemas.openxmlformats.org/officeDocument/2006/relationships/hyperlink" Target="https://garant1.ru/images/documents/certificate/kassety/ru_rzn_2018-7924_kassety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rentgenplyonka/kassety/kasseta-20-h-40-s-sinechuvstvitelnym-ekranom-w200_4061629209461" TargetMode="External"/><Relationship Id="rId_hyperlink_296" Type="http://schemas.openxmlformats.org/officeDocument/2006/relationships/hyperlink" Target="https://garant1.ru/images/documents/certificate/kassety/ru_rzn_2018-7924_kassety.pdf" TargetMode="External"/><Relationship Id="rId_hyperlink_297" Type="http://schemas.openxmlformats.org/officeDocument/2006/relationships/hyperlink" Target="https://garant1.ru/images/documents/certificate/obcshee_ru/otkaznoe.pdf" TargetMode="External"/><Relationship Id="rId_hyperlink_298" Type="http://schemas.openxmlformats.org/officeDocument/2006/relationships/hyperlink" Target="https://garant1.ru/catalog/rentgenplyonka/kassety/kasseta-24-h-30-s-sinechuvstvitelnym-ekranom-w200_4061629200468" TargetMode="External"/><Relationship Id="rId_hyperlink_299" Type="http://schemas.openxmlformats.org/officeDocument/2006/relationships/hyperlink" Target="https://garant1.ru/images/documents/certificate/kassety/ru_rzn_2018-7924_kassety.pdf" TargetMode="External"/><Relationship Id="rId_hyperlink_300" Type="http://schemas.openxmlformats.org/officeDocument/2006/relationships/hyperlink" Target="https://garant1.ru/images/documents/certificate/obcshee_ru/otkaznoe.pdf" TargetMode="External"/><Relationship Id="rId_hyperlink_301" Type="http://schemas.openxmlformats.org/officeDocument/2006/relationships/hyperlink" Target="https://garant1.ru/catalog/rentgenplyonka/kassety/kasseta-30-h-40-s-sinechuvstvitelnym-ekranom-w200_4061629201465" TargetMode="External"/><Relationship Id="rId_hyperlink_302" Type="http://schemas.openxmlformats.org/officeDocument/2006/relationships/hyperlink" Target="https://garant1.ru/images/documents/certificate/kassety/ru_rzn_2018-7924_kassety.pdf" TargetMode="External"/><Relationship Id="rId_hyperlink_303" Type="http://schemas.openxmlformats.org/officeDocument/2006/relationships/hyperlink" Target="https://garant1.ru/images/documents/certificate/obcshee_ru/otkaznoe.pdf" TargetMode="External"/><Relationship Id="rId_hyperlink_304" Type="http://schemas.openxmlformats.org/officeDocument/2006/relationships/hyperlink" Target="https://garant1.ru/catalog/rentgenplyonka/kassety/kasseta-35-h-35-s-sinechuvstvitelnym-ekranom-w200_4061629202462" TargetMode="External"/><Relationship Id="rId_hyperlink_305" Type="http://schemas.openxmlformats.org/officeDocument/2006/relationships/hyperlink" Target="https://garant1.ru/images/documents/certificate/kassety/ru_rzn_2018-7924_kassety.pdf" TargetMode="External"/><Relationship Id="rId_hyperlink_306" Type="http://schemas.openxmlformats.org/officeDocument/2006/relationships/hyperlink" Target="https://garant1.ru/images/documents/certificate/obcshee_ru/otkaznoe.pdf" TargetMode="External"/><Relationship Id="rId_hyperlink_307" Type="http://schemas.openxmlformats.org/officeDocument/2006/relationships/hyperlink" Target="https://garant1.ru/catalog/rentgenplyonka/kassety/kasseta-35-h-43-s-sinechuvstvitelnym-ekranom-w200_4061629203469" TargetMode="External"/><Relationship Id="rId_hyperlink_308" Type="http://schemas.openxmlformats.org/officeDocument/2006/relationships/hyperlink" Target="https://garant1.ru/images/documents/certificate/kassety/ru_rzn_2018-7924_kassety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rentgenplyonka/kassety/kasseta-13-h-18-s-zelyonochuvstvitelnym-ekranom-gd400_4061629164463" TargetMode="External"/><Relationship Id="rId_hyperlink_311" Type="http://schemas.openxmlformats.org/officeDocument/2006/relationships/hyperlink" Target="https://garant1.ru/images/documents/certificate/kassety/ru_rzn_2018-7924_kassety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rentgenplyonka/kassety/kasseta-15-h-30-s-zelyonochuvstvitelnym-ekranom-gd400_4061629171461" TargetMode="External"/><Relationship Id="rId_hyperlink_314" Type="http://schemas.openxmlformats.org/officeDocument/2006/relationships/hyperlink" Target="https://garant1.ru/images/documents/certificate/kassety/ru_rzn_2018-7924_kassety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rentgenplyonka/kassety/kasseta-15-h-40-s-zelyonochuvstvitelnym-ekranom-gd400_4061629172468" TargetMode="External"/><Relationship Id="rId_hyperlink_317" Type="http://schemas.openxmlformats.org/officeDocument/2006/relationships/hyperlink" Target="https://garant1.ru/images/documents/certificate/kassety/ru_rzn_2018-7924_kassety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rentgenplyonka/kassety/kasseta-18-h-24-s-zelyonochuvstvitelnym-ekranom-gd400_4061629165460" TargetMode="External"/><Relationship Id="rId_hyperlink_320" Type="http://schemas.openxmlformats.org/officeDocument/2006/relationships/hyperlink" Target="https://garant1.ru/images/documents/certificate/kassety/ru_rzn_2018-7924_kassety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323" Type="http://schemas.openxmlformats.org/officeDocument/2006/relationships/hyperlink" Target="https://garant1.ru/catalog/rentgenplyonka/kassety/kasseta-18-h-43-s-zelyonochuvstvitelnym-ekranom-gd400_4061629170464" TargetMode="External"/><Relationship Id="rId_hyperlink_324" Type="http://schemas.openxmlformats.org/officeDocument/2006/relationships/hyperlink" Target="https://garant1.ru/images/documents/certificate/kassety/ru_rzn_2018-7924_kassety.pdf" TargetMode="External"/><Relationship Id="rId_hyperlink_325" Type="http://schemas.openxmlformats.org/officeDocument/2006/relationships/hyperlink" Target="https://garant1.ru/images/documents/certificate/obcshee_ru/otkaznoe.pdf" TargetMode="External"/><Relationship Id="rId_hyperlink_326" Type="http://schemas.openxmlformats.org/officeDocument/2006/relationships/hyperlink" Target="https://garant1.ru/catalog/rentgenplyonka/kassety/kasseta-20-h-40-s-zelyonochuvstvitelnym-ekranom-gd400_4061629175469" TargetMode="External"/><Relationship Id="rId_hyperlink_327" Type="http://schemas.openxmlformats.org/officeDocument/2006/relationships/hyperlink" Target="https://garant1.ru/images/documents/certificate/kassety/ru_rzn_2018-7924_kassety.pdf" TargetMode="External"/><Relationship Id="rId_hyperlink_328" Type="http://schemas.openxmlformats.org/officeDocument/2006/relationships/hyperlink" Target="https://garant1.ru/images/documents/certificate/obcshee_ru/otkaznoe.pdf" TargetMode="External"/><Relationship Id="rId_hyperlink_329" Type="http://schemas.openxmlformats.org/officeDocument/2006/relationships/hyperlink" Target="https://garant1.ru/catalog/rentgenplyonka/kassety/kasseta-24-h-30-s-zelyonochuvstvitelnym-ekranom-gd400_4061629166467" TargetMode="External"/><Relationship Id="rId_hyperlink_330" Type="http://schemas.openxmlformats.org/officeDocument/2006/relationships/hyperlink" Target="https://garant1.ru/images/documents/certificate/kassety/ru_rzn_2018-7924_kassety.pdf" TargetMode="External"/><Relationship Id="rId_hyperlink_331" Type="http://schemas.openxmlformats.org/officeDocument/2006/relationships/hyperlink" Target="https://garant1.ru/images/documents/certificate/obcshee_ru/otkaznoe.pdf" TargetMode="External"/><Relationship Id="rId_hyperlink_332" Type="http://schemas.openxmlformats.org/officeDocument/2006/relationships/hyperlink" Target="https://garant1.ru/catalog/rentgenplyonka/kassety/kasseta-30-h-40-s-zelyonochuvstvitelnym-ekranom-gd400_4061629167464" TargetMode="External"/><Relationship Id="rId_hyperlink_333" Type="http://schemas.openxmlformats.org/officeDocument/2006/relationships/hyperlink" Target="https://garant1.ru/images/documents/certificate/kassety/ru_rzn_2018-7924_kassety.pdf" TargetMode="External"/><Relationship Id="rId_hyperlink_334" Type="http://schemas.openxmlformats.org/officeDocument/2006/relationships/hyperlink" Target="https://garant1.ru/images/documents/certificate/obcshee_ru/otkaznoe.pdf" TargetMode="External"/><Relationship Id="rId_hyperlink_335" Type="http://schemas.openxmlformats.org/officeDocument/2006/relationships/hyperlink" Target="https://garant1.ru/catalog/rentgenplyonka/kassety/kasseta-35-h-35-s-zelyonochuvstvitelnym-ekranom-gd400_4061629168461" TargetMode="External"/><Relationship Id="rId_hyperlink_336" Type="http://schemas.openxmlformats.org/officeDocument/2006/relationships/hyperlink" Target="https://garant1.ru/images/documents/certificate/kassety/ru_rzn_2018-7924_kassety.pdf" TargetMode="External"/><Relationship Id="rId_hyperlink_337" Type="http://schemas.openxmlformats.org/officeDocument/2006/relationships/hyperlink" Target="https://garant1.ru/images/documents/certificate/obcshee_ru/otkaznoe.pdf" TargetMode="External"/><Relationship Id="rId_hyperlink_338" Type="http://schemas.openxmlformats.org/officeDocument/2006/relationships/hyperlink" Target="https://garant1.ru/catalog/rentgenplyonka/kassety/kasseta-35-h-43-s-zelyonochuvstvitelnym-ekranom-gd400_4061629169468" TargetMode="External"/><Relationship Id="rId_hyperlink_339" Type="http://schemas.openxmlformats.org/officeDocument/2006/relationships/hyperlink" Target="https://garant1.ru/images/documents/certificate/kassety/ru_rzn_2018-7924_kassety.pdf" TargetMode="External"/><Relationship Id="rId_hyperlink_340" Type="http://schemas.openxmlformats.org/officeDocument/2006/relationships/hyperlink" Target="https://garant1.ru/images/documents/certificate/obcshee_ru/otkaznoe.pdf" TargetMode="External"/><Relationship Id="rId_hyperlink_341" Type="http://schemas.openxmlformats.org/officeDocument/2006/relationships/hyperlink" Target="https://garant1.ru/catalog/rentgenplyonka/kassety/cr-kasseta-gp-14x14-35h35-sm-bez-ekrana-dlya-poc-_8198939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rentgenplyonka/kassety/kasseta-24h30-kodak-x-omat-s-ekranom-lanex-regular_8594384" TargetMode="External"/><Relationship Id="rId_hyperlink_344" Type="http://schemas.openxmlformats.org/officeDocument/2006/relationships/hyperlink" Target="https://garant1.ru/images/documents/certificate/kodak_ru.pdf" TargetMode="External"/><Relationship Id="rId_hyperlink_345" Type="http://schemas.openxmlformats.org/officeDocument/2006/relationships/hyperlink" Target="https://garant1.ru/images/documents/certificate/tape/otkaznoe-pismo-3-.pdf" TargetMode="External"/><Relationship Id="rId_hyperlink_346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347" Type="http://schemas.openxmlformats.org/officeDocument/2006/relationships/hyperlink" Target="https://garant1.ru/images/documents/certificate/kassety_carestream_pages-to-jpg-0002.pdf" TargetMode="External"/><Relationship Id="rId_hyperlink_348" Type="http://schemas.openxmlformats.org/officeDocument/2006/relationships/hyperlink" Target="https://garant1.ru/images/documents/certificate/tape/otkaznoe-pismo-3-.pdf" TargetMode="External"/><Relationship Id="rId_hyperlink_349" Type="http://schemas.openxmlformats.org/officeDocument/2006/relationships/hyperlink" Target="https://garant1.ru/catalog/rentgenplyonka/kassety/kasseta-28h35-kodak-x-omat-s-ekranom-lanex-regular_1543404" TargetMode="External"/><Relationship Id="rId_hyperlink_350" Type="http://schemas.openxmlformats.org/officeDocument/2006/relationships/hyperlink" Target="https://garant1.ru/images/documents/certificate/kodak_ru.pdf" TargetMode="External"/><Relationship Id="rId_hyperlink_351" Type="http://schemas.openxmlformats.org/officeDocument/2006/relationships/hyperlink" Target="https://garant1.ru/images/documents/certificate/tape/otkaznoe-pismo-3-.pdf" TargetMode="External"/><Relationship Id="rId_hyperlink_352" Type="http://schemas.openxmlformats.org/officeDocument/2006/relationships/hyperlink" Target="https://garant1.ru/catalog/rentgenplyonka/kassety/kasseta-30-h-30-s-ekranom-og-8-klass-400_30308400" TargetMode="External"/><Relationship Id="rId_hyperlink_353" Type="http://schemas.openxmlformats.org/officeDocument/2006/relationships/hyperlink" Target="https://garant1.ru/images/documents/certificate/ru_na_kassety_cawo_.pdf" TargetMode="External"/><Relationship Id="rId_hyperlink_354" Type="http://schemas.openxmlformats.org/officeDocument/2006/relationships/hyperlink" Target="https://garant1.ru/images/documents/certificate/tape/otkaznoe-pismo-3-.pdf" TargetMode="External"/><Relationship Id="rId_hyperlink_355" Type="http://schemas.openxmlformats.org/officeDocument/2006/relationships/hyperlink" Target="https://garant1.ru/catalog/rentgenplyonka/kassety/kasseta-20-h-25-s-ekranom-og-8-klass-400_81020258400" TargetMode="External"/><Relationship Id="rId_hyperlink_356" Type="http://schemas.openxmlformats.org/officeDocument/2006/relationships/hyperlink" Target="https://garant1.ru/images/documents/certificate/ru_na_kassety_cawo_.pdf" TargetMode="External"/><Relationship Id="rId_hyperlink_357" Type="http://schemas.openxmlformats.org/officeDocument/2006/relationships/hyperlink" Target="https://garant1.ru/images/documents/certificate/tape/otkaznoe-pismo-3-.pdf" TargetMode="External"/><Relationship Id="rId_hyperlink_358" Type="http://schemas.openxmlformats.org/officeDocument/2006/relationships/hyperlink" Target="https://garant1.ru/catalog/rentgenplyonka/kassety/kasseta-25-h-30-s-ekranom-og-8-klass-400_101225308400" TargetMode="External"/><Relationship Id="rId_hyperlink_359" Type="http://schemas.openxmlformats.org/officeDocument/2006/relationships/hyperlink" Target="https://garant1.ru/images/documents/certificate/ru_na_kassety_cawo_.pdf" TargetMode="External"/><Relationship Id="rId_hyperlink_360" Type="http://schemas.openxmlformats.org/officeDocument/2006/relationships/hyperlink" Target="https://garant1.ru/images/documents/certificate/tape/otkaznoe-pismo-3-.pdf" TargetMode="External"/><Relationship Id="rId_hyperlink_361" Type="http://schemas.openxmlformats.org/officeDocument/2006/relationships/hyperlink" Target="https://garant1.ru/catalog/rentgenplyonka/kassety/kasseta-28-h-35-s-ekranom-og-8-klass-400_111428358400" TargetMode="External"/><Relationship Id="rId_hyperlink_362" Type="http://schemas.openxmlformats.org/officeDocument/2006/relationships/hyperlink" Target="https://garant1.ru/images/documents/certificate/ru_na_kassety_cawo_.pdf" TargetMode="External"/><Relationship Id="rId_hyperlink_363" Type="http://schemas.openxmlformats.org/officeDocument/2006/relationships/hyperlink" Target="https://garant1.ru/images/documents/certificate/tape/otkaznoe-pismo-3-.pdf" TargetMode="External"/><Relationship Id="rId_hyperlink_364" Type="http://schemas.openxmlformats.org/officeDocument/2006/relationships/hyperlink" Target="https://garant1.ru/catalog/rentgenplyonka/kassety/kasseta-30-h-38-s-ekranom-og-8-klass-400_12153053818400" TargetMode="External"/><Relationship Id="rId_hyperlink_365" Type="http://schemas.openxmlformats.org/officeDocument/2006/relationships/hyperlink" Target="https://garant1.ru/images/documents/certificate/ru_na_kassety_cawo_.pdf" TargetMode="External"/><Relationship Id="rId_hyperlink_366" Type="http://schemas.openxmlformats.org/officeDocument/2006/relationships/hyperlink" Target="https://garant1.ru/images/documents/certificate/tape/otkaznoe-pismo-3-.pdf" TargetMode="External"/><Relationship Id="rId_hyperlink_367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368" Type="http://schemas.openxmlformats.org/officeDocument/2006/relationships/hyperlink" Target="https://garant1.ru/images/documents/certificate/kassety/ru_rzn_2018-7924_kassety.pdf" TargetMode="External"/><Relationship Id="rId_hyperlink_369" Type="http://schemas.openxmlformats.org/officeDocument/2006/relationships/hyperlink" Target="https://garant1.ru/images/documents/certificate/deklaraciya_na_kassety_pages-to-jpg-0001.jpg" TargetMode="External"/><Relationship Id="rId_hyperlink_370" Type="http://schemas.openxmlformats.org/officeDocument/2006/relationships/hyperlink" Target="https://garant1.ru/catalog/rentgenplyonka/fuji/rentgen-plenka-fuji-di-ht-20-h-25-100l-drypix-2000-_di-ht20251002000" TargetMode="External"/><Relationship Id="rId_hyperlink_371" Type="http://schemas.openxmlformats.org/officeDocument/2006/relationships/hyperlink" Target="https://garant1.ru/images/documents/certificate/fuji/ru_plenka-di_r-farm.pdf" TargetMode="External"/><Relationship Id="rId_hyperlink_372" Type="http://schemas.openxmlformats.org/officeDocument/2006/relationships/hyperlink" Target="https://garant1.ru/images/documents/certificate/fuji/otkaznoe-3-.pdf" TargetMode="External"/><Relationship Id="rId_hyperlink_373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374" Type="http://schemas.openxmlformats.org/officeDocument/2006/relationships/hyperlink" Target="https://garant1.ru/catalog/rentgenplyonka/fuji/rentgen-plenka-fuji-di-ht-35-h-43-14x17-100l-drypix-2000-_di-ht3543" TargetMode="External"/><Relationship Id="rId_hyperlink_375" Type="http://schemas.openxmlformats.org/officeDocument/2006/relationships/hyperlink" Target="https://garant1.ru/images/documents/certificate/fuji/ru_plenka-di_r-farm.pdf" TargetMode="External"/><Relationship Id="rId_hyperlink_376" Type="http://schemas.openxmlformats.org/officeDocument/2006/relationships/hyperlink" Target="https://garant1.ru/images/documents/certificate/fuji/otkaznoe-3-.pdf" TargetMode="External"/><Relationship Id="rId_hyperlink_377" Type="http://schemas.openxmlformats.org/officeDocument/2006/relationships/hyperlink" Target="https://garant1.ru/catalog/rentgenplyonka/fuji/rentgen-plenka-fuji-di-hl-20-h-25-8x10-150l-drypix-4000-drypix-7000" TargetMode="External"/><Relationship Id="rId_hyperlink_378" Type="http://schemas.openxmlformats.org/officeDocument/2006/relationships/hyperlink" Target="https://garant1.ru/images/documents/certificate/fuji/ru_plenka-di_r-farm.pdf" TargetMode="External"/><Relationship Id="rId_hyperlink_379" Type="http://schemas.openxmlformats.org/officeDocument/2006/relationships/hyperlink" Target="https://garant1.ru/images/documents/certificate/fuji/otkaznoe-3-.pdf" TargetMode="External"/><Relationship Id="rId_hyperlink_380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381" Type="http://schemas.openxmlformats.org/officeDocument/2006/relationships/hyperlink" Target="https://garant1.ru/images/documents/certificate/fuji/ru_plenka-di_r-farm.pdf" TargetMode="External"/><Relationship Id="rId_hyperlink_382" Type="http://schemas.openxmlformats.org/officeDocument/2006/relationships/hyperlink" Target="https://garant1.ru/images/documents/certificate/fuji/otkaznoe-3-.pdf" TargetMode="External"/><Relationship Id="rId_hyperlink_383" Type="http://schemas.openxmlformats.org/officeDocument/2006/relationships/hyperlink" Target="https://garant1.ru/catalog/rentgenplyonka/fuji/rentgen-plenka-fuji-di-ml-20x25-150l-drypix-4000-7000" TargetMode="External"/><Relationship Id="rId_hyperlink_384" Type="http://schemas.openxmlformats.org/officeDocument/2006/relationships/hyperlink" Target="https://garant1.ru/images/documents/certificate/fuji/ru_plenka-di_r-farm.pdf" TargetMode="External"/><Relationship Id="rId_hyperlink_385" Type="http://schemas.openxmlformats.org/officeDocument/2006/relationships/hyperlink" Target="https://garant1.ru/images/documents/certificate/fuji/otkaznoe-3-.pdf" TargetMode="External"/><Relationship Id="rId_hyperlink_386" Type="http://schemas.openxmlformats.org/officeDocument/2006/relationships/hyperlink" Target="https://garant1.ru/catalog/rentgenplyonka/fuji/rentgen-plenka-fuji-di-ml-20x25-150l-drypix-4000-7000#form_subscribe" TargetMode="External"/><Relationship Id="rId_hyperlink_387" Type="http://schemas.openxmlformats.org/officeDocument/2006/relationships/hyperlink" Target="https://garant1.ru/catalog/rentgenplyonka/fuji/rentgen-plenka-fuji-di-ml-25x30-150l-drypix-4000-7000" TargetMode="External"/><Relationship Id="rId_hyperlink_388" Type="http://schemas.openxmlformats.org/officeDocument/2006/relationships/hyperlink" Target="https://garant1.ru/images/documents/certificate/fuji/ru_plenka-di_r-farm.pdf" TargetMode="External"/><Relationship Id="rId_hyperlink_389" Type="http://schemas.openxmlformats.org/officeDocument/2006/relationships/hyperlink" Target="https://garant1.ru/images/documents/certificate/fuji/otkaznoe-3-.pdf" TargetMode="External"/><Relationship Id="rId_hyperlink_390" Type="http://schemas.openxmlformats.org/officeDocument/2006/relationships/hyperlink" Target="https://garant1.ru/catalog/rentgenplyonka/fuji/rentgen-plenka-fuji-di-ml-25x30-150l-drypix-4000-7000#form_subscribe" TargetMode="External"/><Relationship Id="rId_hyperlink_391" Type="http://schemas.openxmlformats.org/officeDocument/2006/relationships/hyperlink" Target="https://garant1.ru/catalog/rentgenplyonka/fuji/rentgen-plenka-fuji-di-ml-26x36-150l-drypix-4000-7000" TargetMode="External"/><Relationship Id="rId_hyperlink_392" Type="http://schemas.openxmlformats.org/officeDocument/2006/relationships/hyperlink" Target="https://garant1.ru/images/documents/certificate/fuji/ru_plenka-di_r-farm.pdf" TargetMode="External"/><Relationship Id="rId_hyperlink_393" Type="http://schemas.openxmlformats.org/officeDocument/2006/relationships/hyperlink" Target="https://garant1.ru/images/documents/certificate/fuji/otkaznoe-3-.pdf" TargetMode="External"/><Relationship Id="rId_hyperlink_394" Type="http://schemas.openxmlformats.org/officeDocument/2006/relationships/hyperlink" Target="https://garant1.ru/catalog/rentgenplyonka/fuji/rentgen-plenka-fuji-di-ml-26x36-150l-drypix-4000-7000#form_subscribe" TargetMode="External"/><Relationship Id="rId_hyperlink_395" Type="http://schemas.openxmlformats.org/officeDocument/2006/relationships/hyperlink" Target="https://garant1.ru/catalog/rentgenplyonka/fuji/rentgen-plenka-fuji-di-at-35-h-43-14x17-100l-drypix-3000-_di-at3543" TargetMode="External"/><Relationship Id="rId_hyperlink_396" Type="http://schemas.openxmlformats.org/officeDocument/2006/relationships/hyperlink" Target="https://garant1.ru/images/documents/certificate/fuji/ru_plenka-di_r-farm.pdf" TargetMode="External"/><Relationship Id="rId_hyperlink_397" Type="http://schemas.openxmlformats.org/officeDocument/2006/relationships/hyperlink" Target="https://garant1.ru/images/documents/certificate/fuji/otkaznoe-3-.pdf" TargetMode="External"/><Relationship Id="rId_hyperlink_398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399" Type="http://schemas.openxmlformats.org/officeDocument/2006/relationships/hyperlink" Target="https://garant1.ru/images/documents/certificate/konicasdq.jpg" TargetMode="External"/><Relationship Id="rId_hyperlink_400" Type="http://schemas.openxmlformats.org/officeDocument/2006/relationships/hyperlink" Target="https://garant1.ru/images/documents/certificate/konica/otkaznoe-3-.pdf" TargetMode="External"/><Relationship Id="rId_hyperlink_401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402" Type="http://schemas.openxmlformats.org/officeDocument/2006/relationships/hyperlink" Target="https://garant1.ru/images/documents/certificate/konica/ru-sd-s.pdf" TargetMode="External"/><Relationship Id="rId_hyperlink_403" Type="http://schemas.openxmlformats.org/officeDocument/2006/relationships/hyperlink" Target="https://garant1.ru/images/documents/certificate/tape/otkaznoe-pismo-3-.pdf" TargetMode="External"/><Relationship Id="rId_hyperlink_404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405" Type="http://schemas.openxmlformats.org/officeDocument/2006/relationships/hyperlink" Target="https://garant1.ru/images/documents/certificate/konicasdq.jpg" TargetMode="External"/><Relationship Id="rId_hyperlink_406" Type="http://schemas.openxmlformats.org/officeDocument/2006/relationships/hyperlink" Target="https://garant1.ru/images/documents/certificate/konica/otkaznoe-3-.pdf" TargetMode="External"/><Relationship Id="rId_hyperlink_407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408" Type="http://schemas.openxmlformats.org/officeDocument/2006/relationships/hyperlink" Target="https://garant1.ru/images/documents/certificate/konicasdq.jpg" TargetMode="External"/><Relationship Id="rId_hyperlink_409" Type="http://schemas.openxmlformats.org/officeDocument/2006/relationships/hyperlink" Target="https://garant1.ru/images/documents/certificate/konica/otkaznoe-3-.pdf" TargetMode="External"/><Relationship Id="rId_hyperlink_410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411" Type="http://schemas.openxmlformats.org/officeDocument/2006/relationships/hyperlink" Target="https://garant1.ru/images/documents/certificate/konica/ru-sd-s.pdf" TargetMode="External"/><Relationship Id="rId_hyperlink_412" Type="http://schemas.openxmlformats.org/officeDocument/2006/relationships/hyperlink" Target="https://garant1.ru/images/documents/certificate/konica/otkaznoe-3-.pdf" TargetMode="External"/><Relationship Id="rId_hyperlink_413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414" Type="http://schemas.openxmlformats.org/officeDocument/2006/relationships/hyperlink" Target="https://garant1.ru/images/documents/certificate/konica/ru-sd-s.pdf" TargetMode="External"/><Relationship Id="rId_hyperlink_415" Type="http://schemas.openxmlformats.org/officeDocument/2006/relationships/hyperlink" Target="https://garant1.ru/images/documents/certificate/konica/otkaznoe-3-.pdf" TargetMode="External"/><Relationship Id="rId_hyperlink_416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417" Type="http://schemas.openxmlformats.org/officeDocument/2006/relationships/hyperlink" Target="https://garant1.ru/images/documents/certificate/sony/ru-upt-517bl-514bl-512bl-510bl.pdf" TargetMode="External"/><Relationship Id="rId_hyperlink_418" Type="http://schemas.openxmlformats.org/officeDocument/2006/relationships/hyperlink" Target="https://garant1.ru/images/documents/certificate/pismo_ot_sony_o_neobyazatelnoj_sertifikacii_bumagi_pages-to-jpg-0001.jpg" TargetMode="External"/><Relationship Id="rId_hyperlink_419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420" Type="http://schemas.openxmlformats.org/officeDocument/2006/relationships/hyperlink" Target="https://garant1.ru/images/documents/certificate/sony/ru-upt-517bl-514bl-512bl-510bl.pdf" TargetMode="External"/><Relationship Id="rId_hyperlink_421" Type="http://schemas.openxmlformats.org/officeDocument/2006/relationships/hyperlink" Target="https://garant1.ru/images/documents/certificate/pismo_ot_sony_o_neobyazatelnoj_sertifikacii_bumagi_pages-to-jpg-0001.jpg" TargetMode="External"/><Relationship Id="rId_hyperlink_422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423" Type="http://schemas.openxmlformats.org/officeDocument/2006/relationships/hyperlink" Target="https://garant1.ru/images/documents/certificate/sony/ru-upt-517bl-514bl-512bl-510bl.pdf" TargetMode="External"/><Relationship Id="rId_hyperlink_424" Type="http://schemas.openxmlformats.org/officeDocument/2006/relationships/hyperlink" Target="https://garant1.ru/images/documents/certificate/pismo_ot_sony_o_neobyazatelnoj_sertifikacii_bumagi_pages-to-jpg-0001.jpg" TargetMode="External"/><Relationship Id="rId_hyperlink_425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426" Type="http://schemas.openxmlformats.org/officeDocument/2006/relationships/hyperlink" Target="https://garant1.ru/images/documents/certificate/sony/ru-upt-517bl-514bl-512bl-510bl.pdf" TargetMode="External"/><Relationship Id="rId_hyperlink_427" Type="http://schemas.openxmlformats.org/officeDocument/2006/relationships/hyperlink" Target="https://garant1.ru/images/documents/certificate/pismo_ot_sony_o_neobyazatelnoj_sertifikacii_bumagi_pages-to-jpg-0001.jpg" TargetMode="External"/><Relationship Id="rId_hyperlink_428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429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430" Type="http://schemas.openxmlformats.org/officeDocument/2006/relationships/hyperlink" Target="https://garant1.ru/images/documents/certificate/pismo_ot_sony_o_neobyazatelnoj_sertifikacii_bumagi_pages-to-jpg-0001.jpg" TargetMode="External"/><Relationship Id="rId_hyperlink_431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432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43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5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43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8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439" Type="http://schemas.openxmlformats.org/officeDocument/2006/relationships/hyperlink" Target="https://garant1.ru/images/documents/certificate/sony/ru_upt-735bl.pdf" TargetMode="External"/><Relationship Id="rId_hyperlink_440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441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2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3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44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6" Type="http://schemas.openxmlformats.org/officeDocument/2006/relationships/hyperlink" Target="https://garant1.ru/catalog/rentgenplyonka/sony/bumaga-dlya-meditsinskih-registriruyuschih-priborov-sony-upp-84hg_upp-84" TargetMode="External"/><Relationship Id="rId_hyperlink_447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8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9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45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2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45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5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45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8" Type="http://schemas.openxmlformats.org/officeDocument/2006/relationships/hyperlink" Target="https://garant1.ru/catalog/rentgenplyonka/ramki-dlya-rentgeplenki/ramki-dlya-rentgenplyonki_1318" TargetMode="External"/><Relationship Id="rId_hyperlink_459" Type="http://schemas.openxmlformats.org/officeDocument/2006/relationships/hyperlink" Target="https://garant1.ru/images/documents/certificate/pismo_na_ramki_1847_.pdf" TargetMode="External"/><Relationship Id="rId_hyperlink_460" Type="http://schemas.openxmlformats.org/officeDocument/2006/relationships/hyperlink" Target="https://garant1.ru/catalog/rentgenplyonka/ramki-dlya-rentgeplenki/ramki-dlya-rentgenplyonki_1530" TargetMode="External"/><Relationship Id="rId_hyperlink_461" Type="http://schemas.openxmlformats.org/officeDocument/2006/relationships/hyperlink" Target="https://garant1.ru/images/documents/certificate/pismo_na_ramki_1847_.pdf" TargetMode="External"/><Relationship Id="rId_hyperlink_462" Type="http://schemas.openxmlformats.org/officeDocument/2006/relationships/hyperlink" Target="https://garant1.ru/catalog/rentgenplyonka/ramki-dlya-rentgeplenki/ramki-dlya-rentgenplyonki_1540" TargetMode="External"/><Relationship Id="rId_hyperlink_463" Type="http://schemas.openxmlformats.org/officeDocument/2006/relationships/hyperlink" Target="https://garant1.ru/images/documents/certificate/pismo_na_ramki_1847_.pdf" TargetMode="External"/><Relationship Id="rId_hyperlink_464" Type="http://schemas.openxmlformats.org/officeDocument/2006/relationships/hyperlink" Target="https://garant1.ru/catalog/rentgenplyonka/ramki-dlya-rentgeplenki/ramki-dlya-rentgenplyonki_18431" TargetMode="External"/><Relationship Id="rId_hyperlink_465" Type="http://schemas.openxmlformats.org/officeDocument/2006/relationships/hyperlink" Target="https://garant1.ru/images/documents/certificate/pismo_na_ramki_1847_.pdf" TargetMode="External"/><Relationship Id="rId_hyperlink_466" Type="http://schemas.openxmlformats.org/officeDocument/2006/relationships/hyperlink" Target="https://garant1.ru/catalog/rentgenplyonka/ramki-dlya-rentgeplenki/ramki-dlya-rentgenplyonki_1824" TargetMode="External"/><Relationship Id="rId_hyperlink_467" Type="http://schemas.openxmlformats.org/officeDocument/2006/relationships/hyperlink" Target="https://garant1.ru/images/documents/certificate/pismo_na_ramki_1847_.pdf" TargetMode="External"/><Relationship Id="rId_hyperlink_468" Type="http://schemas.openxmlformats.org/officeDocument/2006/relationships/hyperlink" Target="https://garant1.ru/catalog/rentgenplyonka/ramki-dlya-rentgeplenki/ramki-dlya-rentgenplyonki_2430" TargetMode="External"/><Relationship Id="rId_hyperlink_469" Type="http://schemas.openxmlformats.org/officeDocument/2006/relationships/hyperlink" Target="https://garant1.ru/images/documents/certificate/pismo_na_ramki_1847_.pdf" TargetMode="External"/><Relationship Id="rId_hyperlink_470" Type="http://schemas.openxmlformats.org/officeDocument/2006/relationships/hyperlink" Target="https://garant1.ru/catalog/rentgenplyonka/ramki-dlya-rentgeplenki/ramki-dlya-rentgenplyonki_3040" TargetMode="External"/><Relationship Id="rId_hyperlink_471" Type="http://schemas.openxmlformats.org/officeDocument/2006/relationships/hyperlink" Target="https://garant1.ru/images/documents/certificate/pismo_na_ramki_1847_.pdf" TargetMode="External"/><Relationship Id="rId_hyperlink_472" Type="http://schemas.openxmlformats.org/officeDocument/2006/relationships/hyperlink" Target="https://garant1.ru/catalog/rentgenplyonka/ramki-dlya-rentgeplenki/ramki-dlya-rentgenplyonki_3535" TargetMode="External"/><Relationship Id="rId_hyperlink_473" Type="http://schemas.openxmlformats.org/officeDocument/2006/relationships/hyperlink" Target="https://garant1.ru/images/documents/certificate/pismo_na_ramki_1847_.pdf" TargetMode="External"/><Relationship Id="rId_hyperlink_474" Type="http://schemas.openxmlformats.org/officeDocument/2006/relationships/hyperlink" Target="https://garant1.ru/catalog/rentgenplyonka/ramki-dlya-rentgeplenki/ramki-dlya-rentgenplyonki_3543" TargetMode="External"/><Relationship Id="rId_hyperlink_475" Type="http://schemas.openxmlformats.org/officeDocument/2006/relationships/hyperlink" Target="https://garant1.ru/images/documents/certificate/pismo_na_ramki_1847_.pdf" TargetMode="External"/><Relationship Id="rId_hyperlink_47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8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9" Type="http://schemas.openxmlformats.org/officeDocument/2006/relationships/hyperlink" Target="https://garant1.ru/catalog/rentgen/raznoe/gel-dlya-uzi-mediagel-vysokoj-vyazkosti-bescvetnyj" TargetMode="External"/><Relationship Id="rId_hyperlink_480" Type="http://schemas.openxmlformats.org/officeDocument/2006/relationships/hyperlink" Target="https://garant1.ru/catalog/rentgen/raznoe/gel-dlya-uzi-mediagel-vysokoj-vyazkosti-bescvetnyj" TargetMode="External"/><Relationship Id="rId_hyperlink_481" Type="http://schemas.openxmlformats.org/officeDocument/2006/relationships/hyperlink" Target="https://garant1.ru/catalog/rentgen/raznoe/gel-dlya-uzi-mediagel-vysokoj-vyazkosti-bescvetnyj" TargetMode="External"/><Relationship Id="rId_hyperlink_482" Type="http://schemas.openxmlformats.org/officeDocument/2006/relationships/hyperlink" Target="https://garant1.ru/catalog/rentgen/raznoe/gel-dlya-uzi-mediagel-sredney-vyazkosti-bescvetnyj" TargetMode="External"/><Relationship Id="rId_hyperlink_483" Type="http://schemas.openxmlformats.org/officeDocument/2006/relationships/hyperlink" Target="https://garant1.ru/catalog/rentgen/raznoe/gel-dlya-uzi-mediagel-sredney-vyazkosti-bescvetnyj" TargetMode="External"/><Relationship Id="rId_hyperlink_484" Type="http://schemas.openxmlformats.org/officeDocument/2006/relationships/hyperlink" Target="https://garant1.ru/catalog/rentgen/raznoe/gel-dlya-uzi-mediagel-sredney-vyazkosti-bescvetnyj" TargetMode="External"/><Relationship Id="rId_hyperlink_485" Type="http://schemas.openxmlformats.org/officeDocument/2006/relationships/hyperlink" Target="https://garant1.ru/catalog/rentgen/raznoe/gel-dlya-uzi-mediagel-vysokoj-vyazkosti-cvetnoy" TargetMode="External"/><Relationship Id="rId_hyperlink_486" Type="http://schemas.openxmlformats.org/officeDocument/2006/relationships/hyperlink" Target="https://garant1.ru/catalog/rentgen/raznoe/gel-dlya-uzi-mediagel-vysokoj-vyazkosti-cvetnoy" TargetMode="External"/><Relationship Id="rId_hyperlink_487" Type="http://schemas.openxmlformats.org/officeDocument/2006/relationships/hyperlink" Target="https://garant1.ru/catalog/rentgen/raznoe/gel-dlya-uzi-mediagel-vysokoj-vyazkosti-cvetnoy" TargetMode="Externa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Relationship Id="rId_hyperlink_1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2" Type="http://schemas.openxmlformats.org/officeDocument/2006/relationships/hyperlink" Target="https://garant1.ru/images/documents/certificate/skan_5.jpg" TargetMode="External"/><Relationship Id="rId_hyperlink_3" Type="http://schemas.openxmlformats.org/officeDocument/2006/relationships/hyperlink" Target="https://garant1.ru/images/documents/certificate/plaster/ds_lejkoplastyr_s_28_08_2020.pdf" TargetMode="External"/><Relationship Id="rId_hyperlink_4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5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6" Type="http://schemas.openxmlformats.org/officeDocument/2006/relationships/hyperlink" Target="https://garant1.ru/images/documents/certificate/skan_5.jpg" TargetMode="External"/><Relationship Id="rId_hyperlink_7" Type="http://schemas.openxmlformats.org/officeDocument/2006/relationships/hyperlink" Target="https://garant1.ru/images/documents/certificate/plaster/ds_lejkoplastyr_s_28_08_2020.pdf" TargetMode="External"/><Relationship Id="rId_hyperlink_8" Type="http://schemas.openxmlformats.org/officeDocument/2006/relationships/hyperlink" Target="https://garant1.ru/catalog/plastyr-sfm/shyolkovyj-v-katushkah/plastyr-na-shelkovoy-osnove-125h500_4036534560051" TargetMode="External"/><Relationship Id="rId_hyperlink_9" Type="http://schemas.openxmlformats.org/officeDocument/2006/relationships/hyperlink" Target="https://garant1.ru/images/documents/certificate/skan_5.jpg" TargetMode="External"/><Relationship Id="rId_hyperlink_10" Type="http://schemas.openxmlformats.org/officeDocument/2006/relationships/hyperlink" Target="https://garant1.ru/images/documents/certificate/plaster/ds_lejkoplastyr_s_28_08_2020.pdf" TargetMode="External"/><Relationship Id="rId_hyperlink_11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2" Type="http://schemas.openxmlformats.org/officeDocument/2006/relationships/hyperlink" Target="https://garant1.ru/images/documents/certificate/skan_5.jpg" TargetMode="External"/><Relationship Id="rId_hyperlink_13" Type="http://schemas.openxmlformats.org/officeDocument/2006/relationships/hyperlink" Target="https://garant1.ru/images/documents/certificate/plaster/ds_lejkoplastyr_s_28_08_2020.pdf" TargetMode="External"/><Relationship Id="rId_hyperlink_14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5" Type="http://schemas.openxmlformats.org/officeDocument/2006/relationships/hyperlink" Target="https://garant1.ru/images/documents/certificate/plaster/ru_plastyr_10_06_2021.pdf" TargetMode="External"/><Relationship Id="rId_hyperlink_16" Type="http://schemas.openxmlformats.org/officeDocument/2006/relationships/hyperlink" Target="https://garant1.ru/images/documents/certificate/plaster/informacionnoe_pismo_-200-2022_23_09_2022.pdf" TargetMode="External"/><Relationship Id="rId_hyperlink_17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8" Type="http://schemas.openxmlformats.org/officeDocument/2006/relationships/hyperlink" Target="https://garant1.ru/images/documents/certificate/skan_5.jpg" TargetMode="External"/><Relationship Id="rId_hyperlink_19" Type="http://schemas.openxmlformats.org/officeDocument/2006/relationships/hyperlink" Target="https://garant1.ru/images/documents/certificate/plaster/ds_lejkoplastyr_s_28_08_2020.pdf" TargetMode="External"/><Relationship Id="rId_hyperlink_20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21" Type="http://schemas.openxmlformats.org/officeDocument/2006/relationships/hyperlink" Target="https://garant1.ru/images/documents/certificate/skan_5.jpg" TargetMode="External"/><Relationship Id="rId_hyperlink_22" Type="http://schemas.openxmlformats.org/officeDocument/2006/relationships/hyperlink" Target="https://garant1.ru/images/documents/certificate/plaster/ds_lejkoplastyr_s_28_08_2020.pdf" TargetMode="External"/><Relationship Id="rId_hyperlink_23" Type="http://schemas.openxmlformats.org/officeDocument/2006/relationships/hyperlink" Target="https://garant1.ru/catalog/plastyr-sfm/tkanevyj-v-katushkah/plastyr-katushechnyy-na-tkanevoy-osnove-10-h-250-sm_4036534500057" TargetMode="External"/><Relationship Id="rId_hyperlink_24" Type="http://schemas.openxmlformats.org/officeDocument/2006/relationships/hyperlink" Target="https://garant1.ru/images/documents/certificate/plaster/ru_plastyr_10_06_2021.pdf" TargetMode="External"/><Relationship Id="rId_hyperlink_25" Type="http://schemas.openxmlformats.org/officeDocument/2006/relationships/hyperlink" Target="https://garant1.ru/images/documents/certificate/plaster/informacionnoe_pismo_-200-2022_23_09_2022.pdf" TargetMode="External"/><Relationship Id="rId_hyperlink_26" Type="http://schemas.openxmlformats.org/officeDocument/2006/relationships/hyperlink" Target="https://garant1.ru/catalog/plastyr-sfm/tkanevyj-v-katushkah/plastyr-katushechnyy-na-tkanevoy-osnove-10-h-500-sm_4036534510056" TargetMode="External"/><Relationship Id="rId_hyperlink_27" Type="http://schemas.openxmlformats.org/officeDocument/2006/relationships/hyperlink" Target="https://garant1.ru/images/documents/certificate/plaster/ru_plastyr_10_06_2021.pdf" TargetMode="External"/><Relationship Id="rId_hyperlink_28" Type="http://schemas.openxmlformats.org/officeDocument/2006/relationships/hyperlink" Target="https://garant1.ru/images/documents/certificate/plaster/informacionnoe_pismo_-200-2022_23_09_2022.pdf" TargetMode="External"/><Relationship Id="rId_hyperlink_29" Type="http://schemas.openxmlformats.org/officeDocument/2006/relationships/hyperlink" Target="https://garant1.ru/catalog/plastyr-sfm/tkanevyj-v-katushkah/plastyr-katushechnyy-na-tkanevoy-osnove-20-h-250-sm_4036534501054" TargetMode="External"/><Relationship Id="rId_hyperlink_30" Type="http://schemas.openxmlformats.org/officeDocument/2006/relationships/hyperlink" Target="https://garant1.ru/images/documents/certificate/plaster/ru_plastyr_10_06_2021.pdf" TargetMode="External"/><Relationship Id="rId_hyperlink_31" Type="http://schemas.openxmlformats.org/officeDocument/2006/relationships/hyperlink" Target="https://garant1.ru/images/documents/certificate/plaster/informacionnoe_pismo_-200-2022_23_09_2022.pdf" TargetMode="External"/><Relationship Id="rId_hyperlink_32" Type="http://schemas.openxmlformats.org/officeDocument/2006/relationships/hyperlink" Target="https://garant1.ru/catalog/plastyr-sfm/tkanevyj-v-katushkah/plastyr-katushechnyy-na-tkanevoy-osnove-20-h-500-sm_4036534511053" TargetMode="External"/><Relationship Id="rId_hyperlink_33" Type="http://schemas.openxmlformats.org/officeDocument/2006/relationships/hyperlink" Target="https://garant1.ru/images/documents/certificate/plaster/ru_plastyr_10_06_2021.pdf" TargetMode="External"/><Relationship Id="rId_hyperlink_34" Type="http://schemas.openxmlformats.org/officeDocument/2006/relationships/hyperlink" Target="https://garant1.ru/images/documents/certificate/plaster/informacionnoe_pismo_-200-2022_23_09_2022.pdf" TargetMode="External"/><Relationship Id="rId_hyperlink_35" Type="http://schemas.openxmlformats.org/officeDocument/2006/relationships/hyperlink" Target="https://garant1.ru/catalog/plastyr-sfm/tkanevyj-v-katushkah/plastyr-katushechnyy-na-tkanevoy-osnove-30-h-250-sm_4036534502051" TargetMode="External"/><Relationship Id="rId_hyperlink_36" Type="http://schemas.openxmlformats.org/officeDocument/2006/relationships/hyperlink" Target="https://garant1.ru/images/documents/certificate/plaster/ru_plastyr_10_06_2021.pdf" TargetMode="External"/><Relationship Id="rId_hyperlink_37" Type="http://schemas.openxmlformats.org/officeDocument/2006/relationships/hyperlink" Target="https://garant1.ru/images/documents/certificate/plaster/informacionnoe_pismo_-200-2022_23_09_2022.pdf" TargetMode="External"/><Relationship Id="rId_hyperlink_38" Type="http://schemas.openxmlformats.org/officeDocument/2006/relationships/hyperlink" Target="https://garant1.ru/catalog/plastyr-sfm/tkanevyj-v-katushkah/plastyr-katushechnyy-na-tkanevoy-osnove-30-h-500-sm_4036534512067" TargetMode="External"/><Relationship Id="rId_hyperlink_39" Type="http://schemas.openxmlformats.org/officeDocument/2006/relationships/hyperlink" Target="https://garant1.ru/images/documents/certificate/plaster/ru_plastyr_10_06_2021.pdf" TargetMode="External"/><Relationship Id="rId_hyperlink_40" Type="http://schemas.openxmlformats.org/officeDocument/2006/relationships/hyperlink" Target="https://garant1.ru/images/documents/certificate/plaster/informacionnoe_pismo_-200-2022_23_09_2022.pdf" TargetMode="External"/><Relationship Id="rId_hyperlink_41" Type="http://schemas.openxmlformats.org/officeDocument/2006/relationships/hyperlink" Target="https://garant1.ru/catalog/plastyr-sfm/tkanevyj-v-katushkah/plastyr-katushechnyy-na-tkanevoy-osnove-40-h-250-sm_4036534503058" TargetMode="External"/><Relationship Id="rId_hyperlink_42" Type="http://schemas.openxmlformats.org/officeDocument/2006/relationships/hyperlink" Target="https://garant1.ru/images/documents/certificate/plaster/ru_plastyr_10_06_2021.pdf" TargetMode="External"/><Relationship Id="rId_hyperlink_43" Type="http://schemas.openxmlformats.org/officeDocument/2006/relationships/hyperlink" Target="https://garant1.ru/images/documents/certificate/plaster/informacionnoe_pismo_-200-2022_23_09_2022.pdf" TargetMode="External"/><Relationship Id="rId_hyperlink_44" Type="http://schemas.openxmlformats.org/officeDocument/2006/relationships/hyperlink" Target="https://garant1.ru/catalog/plastyr-sfm/tkanevyj-v-katushkah/plastyr-katushechnyy-na-tkanevoy-osnove-40-h-500-sm_4036534513057" TargetMode="External"/><Relationship Id="rId_hyperlink_45" Type="http://schemas.openxmlformats.org/officeDocument/2006/relationships/hyperlink" Target="https://garant1.ru/images/documents/certificate/plaster/ru_plastyr_10_06_2021.pdf" TargetMode="External"/><Relationship Id="rId_hyperlink_46" Type="http://schemas.openxmlformats.org/officeDocument/2006/relationships/hyperlink" Target="https://garant1.ru/images/documents/certificate/plaster/informacionnoe_pismo_-200-2022_23_09_2022.pdf" TargetMode="External"/><Relationship Id="rId_hyperlink_47" Type="http://schemas.openxmlformats.org/officeDocument/2006/relationships/hyperlink" Target="https://garant1.ru/catalog/plastyr-sfm/tkanevyj-v-katushkah/plastyr-katushechnyy-na-tkanevoy-osnove-50-h-250-sm_4036534504055" TargetMode="External"/><Relationship Id="rId_hyperlink_48" Type="http://schemas.openxmlformats.org/officeDocument/2006/relationships/hyperlink" Target="https://garant1.ru/images/documents/certificate/plaster/ru_plastyr_10_06_2021.pdf" TargetMode="External"/><Relationship Id="rId_hyperlink_49" Type="http://schemas.openxmlformats.org/officeDocument/2006/relationships/hyperlink" Target="https://garant1.ru/images/documents/certificate/plaster/informacionnoe_pismo_-200-2022_23_09_2022.pdf" TargetMode="External"/><Relationship Id="rId_hyperlink_50" Type="http://schemas.openxmlformats.org/officeDocument/2006/relationships/hyperlink" Target="https://garant1.ru/catalog/plastyr-sfm/tkanevyj-v-katushkah/plastyr-katushechnyy-na-tkanevoy-osnove-50-h-500-sm_4036534514054" TargetMode="External"/><Relationship Id="rId_hyperlink_51" Type="http://schemas.openxmlformats.org/officeDocument/2006/relationships/hyperlink" Target="https://garant1.ru/images/documents/certificate/plaster/ru_plastyr_10_06_2021.pdf" TargetMode="External"/><Relationship Id="rId_hyperlink_52" Type="http://schemas.openxmlformats.org/officeDocument/2006/relationships/hyperlink" Target="https://garant1.ru/images/documents/certificate/plaster/informacionnoe_pismo_-200-2022_23_09_2022.pdf" TargetMode="External"/><Relationship Id="rId_hyperlink_53" Type="http://schemas.openxmlformats.org/officeDocument/2006/relationships/hyperlink" Target="https://garant1.ru/catalog/plastyr-sfm/kinezio-tejpy-sfm/leykoplastyr-kinezio-teyp-sfm-25-sm-h-500-sm-bezhevyy_4036534082058" TargetMode="External"/><Relationship Id="rId_hyperlink_54" Type="http://schemas.openxmlformats.org/officeDocument/2006/relationships/hyperlink" Target="https://garant1.ru/images/documents/certificate/tejp_page-0002.pdf" TargetMode="External"/><Relationship Id="rId_hyperlink_55" Type="http://schemas.openxmlformats.org/officeDocument/2006/relationships/hyperlink" Target="https://garant1.ru/images/documents/certificate/tape/otkaznoe.pdf" TargetMode="External"/><Relationship Id="rId_hyperlink_56" Type="http://schemas.openxmlformats.org/officeDocument/2006/relationships/hyperlink" Target="https://garant1.ru/catalog/plastyr-sfm/kinezio-tejpy-sfm/leykoplastyr-kinezio-teyp-sfm-25-sm-h-500-sm-zhyoltyy_4036534086056" TargetMode="External"/><Relationship Id="rId_hyperlink_57" Type="http://schemas.openxmlformats.org/officeDocument/2006/relationships/hyperlink" Target="https://garant1.ru/images/documents/certificate/tejp_page-0002.pdf" TargetMode="External"/><Relationship Id="rId_hyperlink_58" Type="http://schemas.openxmlformats.org/officeDocument/2006/relationships/hyperlink" Target="https://garant1.ru/images/documents/certificate/tape/otkaznoe.pdf" TargetMode="External"/><Relationship Id="rId_hyperlink_59" Type="http://schemas.openxmlformats.org/officeDocument/2006/relationships/hyperlink" Target="https://garant1.ru/catalog/plastyr-sfm/kinezio-tejpy-sfm/leykoplastyr-kinezio-teyp-sfm-25-sm-h-500-sm-zelyotyy_4036534087053" TargetMode="External"/><Relationship Id="rId_hyperlink_60" Type="http://schemas.openxmlformats.org/officeDocument/2006/relationships/hyperlink" Target="https://garant1.ru/images/documents/certificate/tejp_page-0002.pdf" TargetMode="External"/><Relationship Id="rId_hyperlink_61" Type="http://schemas.openxmlformats.org/officeDocument/2006/relationships/hyperlink" Target="https://garant1.ru/images/documents/certificate/tape/otkaznoe.pdf" TargetMode="External"/><Relationship Id="rId_hyperlink_62" Type="http://schemas.openxmlformats.org/officeDocument/2006/relationships/hyperlink" Target="https://garant1.ru/catalog/plastyr-sfm/kinezio-tejpy-sfm/leykoplastyr-kinezio-teyp-sfm-25-sm-h-500-sm-oranzhevyy_4036534088050" TargetMode="External"/><Relationship Id="rId_hyperlink_63" Type="http://schemas.openxmlformats.org/officeDocument/2006/relationships/hyperlink" Target="https://garant1.ru/images/documents/certificate/tejp_page-0002.pdf" TargetMode="External"/><Relationship Id="rId_hyperlink_64" Type="http://schemas.openxmlformats.org/officeDocument/2006/relationships/hyperlink" Target="https://garant1.ru/images/documents/certificate/tape/otkaznoe.pdf" TargetMode="External"/><Relationship Id="rId_hyperlink_65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66" Type="http://schemas.openxmlformats.org/officeDocument/2006/relationships/hyperlink" Target="https://garant1.ru/catalog/plastyr-sfm/kinezio-tejpy-sfm/leykoplastyr-kinezio-teyp-sfm-25-sm-h-500-sm-rozovyy_4036534084052" TargetMode="External"/><Relationship Id="rId_hyperlink_67" Type="http://schemas.openxmlformats.org/officeDocument/2006/relationships/hyperlink" Target="https://garant1.ru/images/documents/certificate/tejp_page-0002.pdf" TargetMode="External"/><Relationship Id="rId_hyperlink_68" Type="http://schemas.openxmlformats.org/officeDocument/2006/relationships/hyperlink" Target="https://garant1.ru/images/documents/certificate/tape/otkaznoe.pdf" TargetMode="External"/><Relationship Id="rId_hyperlink_69" Type="http://schemas.openxmlformats.org/officeDocument/2006/relationships/hyperlink" Target="https://garant1.ru/catalog/plastyr-sfm/kinezio-tejpy-sfm/leykoplastyr-kinezio-teyp-sfm-25-sm-h-500-sm-siniy_4036534083055" TargetMode="External"/><Relationship Id="rId_hyperlink_70" Type="http://schemas.openxmlformats.org/officeDocument/2006/relationships/hyperlink" Target="https://garant1.ru/images/documents/certificate/tejp_page-0002.pdf" TargetMode="External"/><Relationship Id="rId_hyperlink_71" Type="http://schemas.openxmlformats.org/officeDocument/2006/relationships/hyperlink" Target="https://garant1.ru/images/documents/certificate/tape/otkaznoe.pdf" TargetMode="External"/><Relationship Id="rId_hyperlink_72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73" Type="http://schemas.openxmlformats.org/officeDocument/2006/relationships/hyperlink" Target="https://garant1.ru/catalog/plastyr-sfm/kinezio-tejpy-sfm/leykoplastyr-kinezio-teyp-sfm-25-sm-h-500-sm-fioletovyy_4036534089057" TargetMode="External"/><Relationship Id="rId_hyperlink_74" Type="http://schemas.openxmlformats.org/officeDocument/2006/relationships/hyperlink" Target="https://garant1.ru/images/documents/certificate/tejp_page-0002.pdf" TargetMode="External"/><Relationship Id="rId_hyperlink_75" Type="http://schemas.openxmlformats.org/officeDocument/2006/relationships/hyperlink" Target="https://garant1.ru/images/documents/certificate/tape/otkaznoe.pdf" TargetMode="External"/><Relationship Id="rId_hyperlink_76" Type="http://schemas.openxmlformats.org/officeDocument/2006/relationships/hyperlink" Target="https://garant1.ru/catalog/plastyr-sfm/kinezio-tejpy-sfm/leykoplastyr-kinezio-teyp-sfm-25-sm-h-500-sm-chyornyy_4036534085059" TargetMode="External"/><Relationship Id="rId_hyperlink_77" Type="http://schemas.openxmlformats.org/officeDocument/2006/relationships/hyperlink" Target="https://garant1.ru/images/documents/certificate/tejp_page-0002.pdf" TargetMode="External"/><Relationship Id="rId_hyperlink_78" Type="http://schemas.openxmlformats.org/officeDocument/2006/relationships/hyperlink" Target="https://garant1.ru/images/documents/certificate/tape/otkaznoe.pdf" TargetMode="External"/><Relationship Id="rId_hyperlink_79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80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81" Type="http://schemas.openxmlformats.org/officeDocument/2006/relationships/hyperlink" Target="https://garant1.ru/images/documents/certificate/tejp_page-0002.pdf" TargetMode="External"/><Relationship Id="rId_hyperlink_82" Type="http://schemas.openxmlformats.org/officeDocument/2006/relationships/hyperlink" Target="https://garant1.ru/images/documents/certificate/tape/otkaznoe.pdf" TargetMode="External"/><Relationship Id="rId_hyperlink_83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84" Type="http://schemas.openxmlformats.org/officeDocument/2006/relationships/hyperlink" Target="https://garant1.ru/images/documents/certificate/tejp_page-0002.pdf" TargetMode="External"/><Relationship Id="rId_hyperlink_85" Type="http://schemas.openxmlformats.org/officeDocument/2006/relationships/hyperlink" Target="https://garant1.ru/images/documents/certificate/tape/otkaznoe.pdf" TargetMode="External"/><Relationship Id="rId_hyperlink_86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87" Type="http://schemas.openxmlformats.org/officeDocument/2006/relationships/hyperlink" Target="https://garant1.ru/images/documents/certificate/tejp_page-0002.pdf" TargetMode="External"/><Relationship Id="rId_hyperlink_88" Type="http://schemas.openxmlformats.org/officeDocument/2006/relationships/hyperlink" Target="https://garant1.ru/images/documents/certificate/tape/otkaznoe.pdf" TargetMode="External"/><Relationship Id="rId_hyperlink_89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90" Type="http://schemas.openxmlformats.org/officeDocument/2006/relationships/hyperlink" Target="https://garant1.ru/images/documents/certificate/tejp_page-0002.pdf" TargetMode="External"/><Relationship Id="rId_hyperlink_91" Type="http://schemas.openxmlformats.org/officeDocument/2006/relationships/hyperlink" Target="https://garant1.ru/images/documents/certificate/tape/otkaznoe.pdf" TargetMode="External"/><Relationship Id="rId_hyperlink_92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93" Type="http://schemas.openxmlformats.org/officeDocument/2006/relationships/hyperlink" Target="https://garant1.ru/images/documents/certificate/tejp_page-0002.pdf" TargetMode="External"/><Relationship Id="rId_hyperlink_94" Type="http://schemas.openxmlformats.org/officeDocument/2006/relationships/hyperlink" Target="https://garant1.ru/images/documents/certificate/tape/otkaznoe.pdf" TargetMode="External"/><Relationship Id="rId_hyperlink_95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96" Type="http://schemas.openxmlformats.org/officeDocument/2006/relationships/hyperlink" Target="https://garant1.ru/images/documents/certificate/tejp_page-0002.pdf" TargetMode="External"/><Relationship Id="rId_hyperlink_97" Type="http://schemas.openxmlformats.org/officeDocument/2006/relationships/hyperlink" Target="https://garant1.ru/images/documents/certificate/tape/otkaznoe.pdf" TargetMode="External"/><Relationship Id="rId_hyperlink_98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99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00" Type="http://schemas.openxmlformats.org/officeDocument/2006/relationships/hyperlink" Target="https://garant1.ru/images/documents/certificate/tejp_page-0002.pdf" TargetMode="External"/><Relationship Id="rId_hyperlink_101" Type="http://schemas.openxmlformats.org/officeDocument/2006/relationships/hyperlink" Target="https://garant1.ru/images/documents/certificate/tape/otkaznoe.pdf" TargetMode="External"/><Relationship Id="rId_hyperlink_102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03" Type="http://schemas.openxmlformats.org/officeDocument/2006/relationships/hyperlink" Target="https://garant1.ru/images/documents/certificate/tejp_page-0002.pdf" TargetMode="External"/><Relationship Id="rId_hyperlink_104" Type="http://schemas.openxmlformats.org/officeDocument/2006/relationships/hyperlink" Target="https://garant1.ru/images/documents/certificate/tape/otkaznoe.pdf" TargetMode="External"/><Relationship Id="rId_hyperlink_105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06" Type="http://schemas.openxmlformats.org/officeDocument/2006/relationships/hyperlink" Target="https://garant1.ru/images/documents/certificate/tejp_page-0002.pdf" TargetMode="External"/><Relationship Id="rId_hyperlink_107" Type="http://schemas.openxmlformats.org/officeDocument/2006/relationships/hyperlink" Target="https://garant1.ru/images/documents/certificate/tape/otkaznoe.pdf" TargetMode="External"/><Relationship Id="rId_hyperlink_108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09" Type="http://schemas.openxmlformats.org/officeDocument/2006/relationships/hyperlink" Target="https://garant1.ru/images/documents/certificate/tejp_page-0002.pdf" TargetMode="External"/><Relationship Id="rId_hyperlink_110" Type="http://schemas.openxmlformats.org/officeDocument/2006/relationships/hyperlink" Target="https://garant1.ru/images/documents/certificate/tape/otkaznoe.pdf" TargetMode="External"/><Relationship Id="rId_hyperlink_111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12" Type="http://schemas.openxmlformats.org/officeDocument/2006/relationships/hyperlink" Target="https://garant1.ru/images/documents/certificate/tejp_page-0002.pdf" TargetMode="External"/><Relationship Id="rId_hyperlink_113" Type="http://schemas.openxmlformats.org/officeDocument/2006/relationships/hyperlink" Target="https://garant1.ru/images/documents/certificate/tape/otkaznoe.pdf" TargetMode="External"/><Relationship Id="rId_hyperlink_114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15" Type="http://schemas.openxmlformats.org/officeDocument/2006/relationships/hyperlink" Target="https://garant1.ru/images/documents/certificate/tejp_page-0002.pdf" TargetMode="External"/><Relationship Id="rId_hyperlink_116" Type="http://schemas.openxmlformats.org/officeDocument/2006/relationships/hyperlink" Target="https://garant1.ru/images/documents/certificate/tape/otkaznoe.pdf" TargetMode="External"/><Relationship Id="rId_hyperlink_117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18" Type="http://schemas.openxmlformats.org/officeDocument/2006/relationships/hyperlink" Target="https://garant1.ru/images/documents/certificate/tejp_page-0002.pdf" TargetMode="External"/><Relationship Id="rId_hyperlink_119" Type="http://schemas.openxmlformats.org/officeDocument/2006/relationships/hyperlink" Target="https://garant1.ru/images/documents/certificate/tape/otkaznoe.pdf" TargetMode="External"/><Relationship Id="rId_hyperlink_120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21" Type="http://schemas.openxmlformats.org/officeDocument/2006/relationships/hyperlink" Target="https://garant1.ru/images/documents/certificate/plastyr-kineziotejpy-.pdf" TargetMode="External"/><Relationship Id="rId_hyperlink_122" Type="http://schemas.openxmlformats.org/officeDocument/2006/relationships/hyperlink" Target="https://garant1.ru/images/documents/certificate/tape/otkaznoe.pdf" TargetMode="External"/><Relationship Id="rId_hyperlink_123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24" Type="http://schemas.openxmlformats.org/officeDocument/2006/relationships/hyperlink" Target="https://garant1.ru/images/documents/certificate/tejp_page-0002.pdf" TargetMode="External"/><Relationship Id="rId_hyperlink_125" Type="http://schemas.openxmlformats.org/officeDocument/2006/relationships/hyperlink" Target="https://garant1.ru/images/documents/certificate/tape/otkaznoe.pdf" TargetMode="External"/><Relationship Id="rId_hyperlink_126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27" Type="http://schemas.openxmlformats.org/officeDocument/2006/relationships/hyperlink" Target="https://garant1.ru/images/documents/certificate/tejp_page-0002.pdf" TargetMode="External"/><Relationship Id="rId_hyperlink_128" Type="http://schemas.openxmlformats.org/officeDocument/2006/relationships/hyperlink" Target="https://garant1.ru/images/documents/certificate/tape/otkaznoe.pdf" TargetMode="External"/><Relationship Id="rId_hyperlink_129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30" Type="http://schemas.openxmlformats.org/officeDocument/2006/relationships/hyperlink" Target="https://garant1.ru/images/documents/certificate/tejp_page-0002.pdf" TargetMode="External"/><Relationship Id="rId_hyperlink_131" Type="http://schemas.openxmlformats.org/officeDocument/2006/relationships/hyperlink" Target="https://garant1.ru/images/documents/certificate/tape/otkaznoe.pdf" TargetMode="External"/><Relationship Id="rId_hyperlink_132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33" Type="http://schemas.openxmlformats.org/officeDocument/2006/relationships/hyperlink" Target="https://garant1.ru/images/documents/certificate/tejp_page-0002.pdf" TargetMode="External"/><Relationship Id="rId_hyperlink_134" Type="http://schemas.openxmlformats.org/officeDocument/2006/relationships/hyperlink" Target="https://garant1.ru/images/documents/certificate/tape/otkaznoe.pdf" TargetMode="External"/><Relationship Id="rId_hyperlink_135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36" Type="http://schemas.openxmlformats.org/officeDocument/2006/relationships/hyperlink" Target="https://garant1.ru/images/documents/certificate/tejp_page-0002.pdf" TargetMode="External"/><Relationship Id="rId_hyperlink_137" Type="http://schemas.openxmlformats.org/officeDocument/2006/relationships/hyperlink" Target="https://garant1.ru/images/documents/certificate/tape/otkaznoe.pdf" TargetMode="External"/><Relationship Id="rId_hyperlink_138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39" Type="http://schemas.openxmlformats.org/officeDocument/2006/relationships/hyperlink" Target="https://garant1.ru/images/documents/certificate/tejp_page-0002.pdf" TargetMode="External"/><Relationship Id="rId_hyperlink_140" Type="http://schemas.openxmlformats.org/officeDocument/2006/relationships/hyperlink" Target="https://garant1.ru/images/documents/certificate/tape/otkaznoe.pdf" TargetMode="External"/><Relationship Id="rId_hyperlink_141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42" Type="http://schemas.openxmlformats.org/officeDocument/2006/relationships/hyperlink" Target="https://garant1.ru/images/documents/certificate/tejp_page-0002.pdf" TargetMode="External"/><Relationship Id="rId_hyperlink_143" Type="http://schemas.openxmlformats.org/officeDocument/2006/relationships/hyperlink" Target="https://garant1.ru/images/documents/certificate/tape/otkaznoe.pdf" TargetMode="External"/><Relationship Id="rId_hyperlink_144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45" Type="http://schemas.openxmlformats.org/officeDocument/2006/relationships/hyperlink" Target="https://garant1.ru/images/documents/certificate/tejp_page-0002.pdf" TargetMode="External"/><Relationship Id="rId_hyperlink_146" Type="http://schemas.openxmlformats.org/officeDocument/2006/relationships/hyperlink" Target="https://garant1.ru/images/documents/certificate/tape/otkaznoe.pdf" TargetMode="External"/><Relationship Id="rId_hyperlink_147" Type="http://schemas.openxmlformats.org/officeDocument/2006/relationships/hyperlink" Target="https://garant1.ru/catalog/plastyr-sfm/kinezio-tejpy-sfm/leykoplastyr-kinezio-teyp-10-sm-h-500-sm-bezhevyy-sfm_4036534836057" TargetMode="External"/><Relationship Id="rId_hyperlink_148" Type="http://schemas.openxmlformats.org/officeDocument/2006/relationships/hyperlink" Target="https://garant1.ru/images/documents/certificate/tejp_page-0002.pdf" TargetMode="External"/><Relationship Id="rId_hyperlink_149" Type="http://schemas.openxmlformats.org/officeDocument/2006/relationships/hyperlink" Target="https://garant1.ru/images/documents/certificate/tape/otkaznoe.pdf" TargetMode="External"/><Relationship Id="rId_hyperlink_150" Type="http://schemas.openxmlformats.org/officeDocument/2006/relationships/hyperlink" Target="https://garant1.ru/catalog/plastyr-sfm/kinezio-tejpy-sfm/leykoplastyr-kinezio-teyp-10-sm-h-500-sm-zhyoltyy-sfm_4036534840054" TargetMode="External"/><Relationship Id="rId_hyperlink_151" Type="http://schemas.openxmlformats.org/officeDocument/2006/relationships/hyperlink" Target="https://garant1.ru/images/documents/certificate/tejp_page-0002.pdf" TargetMode="External"/><Relationship Id="rId_hyperlink_152" Type="http://schemas.openxmlformats.org/officeDocument/2006/relationships/hyperlink" Target="https://garant1.ru/images/documents/certificate/tape/otkaznoe.pdf" TargetMode="External"/><Relationship Id="rId_hyperlink_153" Type="http://schemas.openxmlformats.org/officeDocument/2006/relationships/hyperlink" Target="https://garant1.ru/catalog/plastyr-sfm/kinezio-tejpy-sfm/leykoplastyr-kinezio-teyp-10-sm-h-500-sm-zelyonyy-sfm_4036534841051" TargetMode="External"/><Relationship Id="rId_hyperlink_154" Type="http://schemas.openxmlformats.org/officeDocument/2006/relationships/hyperlink" Target="https://garant1.ru/images/documents/certificate/tejp_page-0002.pdf" TargetMode="External"/><Relationship Id="rId_hyperlink_155" Type="http://schemas.openxmlformats.org/officeDocument/2006/relationships/hyperlink" Target="https://garant1.ru/images/documents/certificate/tape/otkaznoe.pdf" TargetMode="External"/><Relationship Id="rId_hyperlink_156" Type="http://schemas.openxmlformats.org/officeDocument/2006/relationships/hyperlink" Target="https://garant1.ru/catalog/plastyr-sfm/kinezio-tejpy-sfm/leykoplastyr-kinezio-teyp-10-sm-h-500-sm-oranzhevyy-sfm_4036534843055" TargetMode="External"/><Relationship Id="rId_hyperlink_157" Type="http://schemas.openxmlformats.org/officeDocument/2006/relationships/hyperlink" Target="https://garant1.ru/images/documents/certificate/tejp_page-0002.pdf" TargetMode="External"/><Relationship Id="rId_hyperlink_158" Type="http://schemas.openxmlformats.org/officeDocument/2006/relationships/hyperlink" Target="https://garant1.ru/images/documents/certificate/tape/otkaznoe.pdf" TargetMode="External"/><Relationship Id="rId_hyperlink_159" Type="http://schemas.openxmlformats.org/officeDocument/2006/relationships/hyperlink" Target="https://garant1.ru/catalog/plastyr-sfm/kinezio-tejpy-sfm/leykoplastyr-kinezio-teyp-10-sm-h-500-sm-rozovyy-sfm_4036534839058" TargetMode="External"/><Relationship Id="rId_hyperlink_160" Type="http://schemas.openxmlformats.org/officeDocument/2006/relationships/hyperlink" Target="https://garant1.ru/images/documents/certificate/tejp_page-0002.pdf" TargetMode="External"/><Relationship Id="rId_hyperlink_161" Type="http://schemas.openxmlformats.org/officeDocument/2006/relationships/hyperlink" Target="https://garant1.ru/images/documents/certificate/tape/otkaznoe.pdf" TargetMode="External"/><Relationship Id="rId_hyperlink_162" Type="http://schemas.openxmlformats.org/officeDocument/2006/relationships/hyperlink" Target="https://garant1.ru/catalog/plastyr-sfm/kinezio-tejpy-sfm/leykoplastyr-kinezio-teyp-10-sm-h-500-sm-fioletovye-sfm_4036534842058" TargetMode="External"/><Relationship Id="rId_hyperlink_163" Type="http://schemas.openxmlformats.org/officeDocument/2006/relationships/hyperlink" Target="https://garant1.ru/images/documents/certificate/tejp_page-0002.pdf" TargetMode="External"/><Relationship Id="rId_hyperlink_164" Type="http://schemas.openxmlformats.org/officeDocument/2006/relationships/hyperlink" Target="https://garant1.ru/images/documents/certificate/tape/otkaznoe.pdf" TargetMode="External"/><Relationship Id="rId_hyperlink_165" Type="http://schemas.openxmlformats.org/officeDocument/2006/relationships/hyperlink" Target="https://garant1.ru/catalog/plastyr-sfm/kinezio-tejpy-sfm/leykoplastyr-kinezio-teyp-10-sm-h-500-sm-chyornyy-sfm_4036534837054" TargetMode="External"/><Relationship Id="rId_hyperlink_166" Type="http://schemas.openxmlformats.org/officeDocument/2006/relationships/hyperlink" Target="https://garant1.ru/images/documents/certificate/tejp_page-0002.pdf" TargetMode="External"/><Relationship Id="rId_hyperlink_167" Type="http://schemas.openxmlformats.org/officeDocument/2006/relationships/hyperlink" Target="https://garant1.ru/images/documents/certificate/tape/otkaznoe.pdf" TargetMode="External"/><Relationship Id="rId_hyperlink_168" Type="http://schemas.openxmlformats.org/officeDocument/2006/relationships/hyperlink" Target="https://garant1.ru/catalog/plastyr-sfm/kinezio-tejpy-sfm/leykoplastyr-kinezio-teyp-10-sm-h-500-sm-siniy-sfm-3_4036534838051" TargetMode="External"/><Relationship Id="rId_hyperlink_169" Type="http://schemas.openxmlformats.org/officeDocument/2006/relationships/hyperlink" Target="https://garant1.ru/images/documents/certificate/tejp_page-0002.pdf" TargetMode="External"/><Relationship Id="rId_hyperlink_170" Type="http://schemas.openxmlformats.org/officeDocument/2006/relationships/hyperlink" Target="https://garant1.ru/images/documents/certificate/tape/otkaznoe.pdf" TargetMode="External"/><Relationship Id="rId_hyperlink_171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72" Type="http://schemas.openxmlformats.org/officeDocument/2006/relationships/hyperlink" Target="https://garant1.ru/images/documents/certificate/tejp_page-0002.pdf" TargetMode="External"/><Relationship Id="rId_hyperlink_173" Type="http://schemas.openxmlformats.org/officeDocument/2006/relationships/hyperlink" Target="https://garant1.ru/images/documents/certificate/tape/otkaznoe.pdf" TargetMode="External"/><Relationship Id="rId_hyperlink_174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75" Type="http://schemas.openxmlformats.org/officeDocument/2006/relationships/hyperlink" Target="https://garant1.ru/images/documents/certificate/tejp_page-0002.pdf" TargetMode="External"/><Relationship Id="rId_hyperlink_176" Type="http://schemas.openxmlformats.org/officeDocument/2006/relationships/hyperlink" Target="https://garant1.ru/images/documents/certificate/tape/otkaznoe.pdf" TargetMode="External"/><Relationship Id="rId_hyperlink_177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78" Type="http://schemas.openxmlformats.org/officeDocument/2006/relationships/hyperlink" Target="https://garant1.ru/images/documents/certificate/tejp_page-0002.pdf" TargetMode="External"/><Relationship Id="rId_hyperlink_179" Type="http://schemas.openxmlformats.org/officeDocument/2006/relationships/hyperlink" Target="https://garant1.ru/images/documents/certificate/tape/otkaznoe.pdf" TargetMode="External"/><Relationship Id="rId_hyperlink_180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1" Type="http://schemas.openxmlformats.org/officeDocument/2006/relationships/hyperlink" Target="https://garant1.ru/images/documents/certificate/tejp_page-0002.pdf" TargetMode="External"/><Relationship Id="rId_hyperlink_182" Type="http://schemas.openxmlformats.org/officeDocument/2006/relationships/hyperlink" Target="https://garant1.ru/images/documents/certificate/tape/otkaznoe.pdf" TargetMode="External"/><Relationship Id="rId_hyperlink_183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4" Type="http://schemas.openxmlformats.org/officeDocument/2006/relationships/hyperlink" Target="https://garant1.ru/images/documents/certificate/tejp_page-0002.pdf" TargetMode="External"/><Relationship Id="rId_hyperlink_185" Type="http://schemas.openxmlformats.org/officeDocument/2006/relationships/hyperlink" Target="https://garant1.ru/images/documents/certificate/tape/otkaznoe.pdf" TargetMode="External"/><Relationship Id="rId_hyperlink_186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7" Type="http://schemas.openxmlformats.org/officeDocument/2006/relationships/hyperlink" Target="https://garant1.ru/images/documents/certificate/tejp_page-0002.pdf" TargetMode="External"/><Relationship Id="rId_hyperlink_188" Type="http://schemas.openxmlformats.org/officeDocument/2006/relationships/hyperlink" Target="https://garant1.ru/images/documents/certificate/tape/otkaznoe.pdf" TargetMode="External"/><Relationship Id="rId_hyperlink_189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90" Type="http://schemas.openxmlformats.org/officeDocument/2006/relationships/hyperlink" Target="https://garant1.ru/images/documents/certificate/tejp_page-0002.pdf" TargetMode="External"/><Relationship Id="rId_hyperlink_191" Type="http://schemas.openxmlformats.org/officeDocument/2006/relationships/hyperlink" Target="https://garant1.ru/images/documents/certificate/tape/otkaznoe.pdf" TargetMode="External"/><Relationship Id="rId_hyperlink_192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93" Type="http://schemas.openxmlformats.org/officeDocument/2006/relationships/hyperlink" Target="https://garant1.ru/images/documents/certificate/tejp_page-0002.pdf" TargetMode="External"/><Relationship Id="rId_hyperlink_194" Type="http://schemas.openxmlformats.org/officeDocument/2006/relationships/hyperlink" Target="https://garant1.ru/images/documents/certificate/tape/otkaznoe.pdf" TargetMode="External"/><Relationship Id="rId_hyperlink_195" Type="http://schemas.openxmlformats.org/officeDocument/2006/relationships/hyperlink" Target="https://garant1.ru/catalog/plastyr-sfm/kinezio-tejpy-sfm/nozhnitsy-dlya-teypirovaniya_4036534999608" TargetMode="External"/><Relationship Id="rId_hyperlink_196" Type="http://schemas.openxmlformats.org/officeDocument/2006/relationships/hyperlink" Target="https://garant1.ru/catalog/plastyr-sfm/kinezio-tejpy-sfm/ohlazhdayucshij-sprej-sfm-220-ml" TargetMode="External"/><Relationship Id="rId_hyperlink_197" Type="http://schemas.openxmlformats.org/officeDocument/2006/relationships/hyperlink" Target="https://garant1.ru/images/documents/certificate/tape/deklaraciya_trts_sprej.pdf" TargetMode="External"/><Relationship Id="rId_hyperlink_198" Type="http://schemas.openxmlformats.org/officeDocument/2006/relationships/hyperlink" Target="https://garant1.ru/catalog/plastyr-sfm/kinezio-tejpy-sfm/ohlazhdayucshij-sprej-sfm-400-ml" TargetMode="External"/><Relationship Id="rId_hyperlink_199" Type="http://schemas.openxmlformats.org/officeDocument/2006/relationships/hyperlink" Target="https://garant1.ru/images/documents/certificate/tape/deklaraciya_trts_sprej.pdf" TargetMode="External"/><Relationship Id="rId_hyperlink_200" Type="http://schemas.openxmlformats.org/officeDocument/2006/relationships/hyperlink" Target="https://garant1.ru/catalog/plastyr-sfm/povyazki/leykoplastyr-povyazka-60-sm-h-30-sm_4036534800058" TargetMode="External"/><Relationship Id="rId_hyperlink_201" Type="http://schemas.openxmlformats.org/officeDocument/2006/relationships/hyperlink" Target="https://garant1.ru/images/documents/certificate/plaster/plaster_ru.pdf" TargetMode="External"/><Relationship Id="rId_hyperlink_202" Type="http://schemas.openxmlformats.org/officeDocument/2006/relationships/hyperlink" Target="https://garant1.ru/images/documents/certificate/plaster/ds_lejkoplastyr.pdf" TargetMode="External"/><Relationship Id="rId_hyperlink_203" Type="http://schemas.openxmlformats.org/officeDocument/2006/relationships/hyperlink" Target="https://garant1.ru/catalog/plastyr-sfm/povyazki/leykoplastyr-povyazka-60-sm-h-80-sm_4036534801055" TargetMode="External"/><Relationship Id="rId_hyperlink_204" Type="http://schemas.openxmlformats.org/officeDocument/2006/relationships/hyperlink" Target="https://garant1.ru/images/documents/certificate/plaster/plaster_ru.pdf" TargetMode="External"/><Relationship Id="rId_hyperlink_205" Type="http://schemas.openxmlformats.org/officeDocument/2006/relationships/hyperlink" Target="https://garant1.ru/images/documents/certificate/plaster/ds_lejkoplastyr.pdf" TargetMode="External"/><Relationship Id="rId_hyperlink_206" Type="http://schemas.openxmlformats.org/officeDocument/2006/relationships/hyperlink" Target="https://garant1.ru/catalog/plastyr-sfm/povyazki/leykoplastyr-povyazka-75-sm-h-50-sm_4036534802052" TargetMode="External"/><Relationship Id="rId_hyperlink_207" Type="http://schemas.openxmlformats.org/officeDocument/2006/relationships/hyperlink" Target="https://garant1.ru/images/documents/certificate/plaster/plaster_ru.pdf" TargetMode="External"/><Relationship Id="rId_hyperlink_208" Type="http://schemas.openxmlformats.org/officeDocument/2006/relationships/hyperlink" Target="https://garant1.ru/images/documents/certificate/plaster/ds_lejkoplastyr.pdf" TargetMode="External"/><Relationship Id="rId_hyperlink_209" Type="http://schemas.openxmlformats.org/officeDocument/2006/relationships/hyperlink" Target="https://garant1.ru/catalog/plastyr-sfm/povyazki/leykoplastyr-povyazka-80-sm-h-100-sm_4036534803059" TargetMode="External"/><Relationship Id="rId_hyperlink_210" Type="http://schemas.openxmlformats.org/officeDocument/2006/relationships/hyperlink" Target="https://garant1.ru/images/documents/certificate/plaster/plaster_ru.pdf" TargetMode="External"/><Relationship Id="rId_hyperlink_211" Type="http://schemas.openxmlformats.org/officeDocument/2006/relationships/hyperlink" Target="https://garant1.ru/images/documents/certificate/plaster/ds_lejkoplastyr.pdf" TargetMode="External"/><Relationship Id="rId_hyperlink_212" Type="http://schemas.openxmlformats.org/officeDocument/2006/relationships/hyperlink" Target="https://garant1.ru/catalog/plastyr-sfm/povyazki/leykoplastyr-povyazka-100-sm-h-100-sm_4036534804056" TargetMode="External"/><Relationship Id="rId_hyperlink_213" Type="http://schemas.openxmlformats.org/officeDocument/2006/relationships/hyperlink" Target="https://garant1.ru/images/documents/certificate/plaster/plaster_ru.pdf" TargetMode="External"/><Relationship Id="rId_hyperlink_214" Type="http://schemas.openxmlformats.org/officeDocument/2006/relationships/hyperlink" Target="https://garant1.ru/images/documents/certificate/plaster/ds_lejkoplastyr.pdf" TargetMode="External"/><Relationship Id="rId_hyperlink_215" Type="http://schemas.openxmlformats.org/officeDocument/2006/relationships/hyperlink" Target="https://garant1.ru/catalog/plastyr-sfm/povyazki/leykoplastyr-povyazka-150-sm-h-100-sm_4036534805053" TargetMode="External"/><Relationship Id="rId_hyperlink_216" Type="http://schemas.openxmlformats.org/officeDocument/2006/relationships/hyperlink" Target="https://garant1.ru/images/documents/certificate/plaster/plaster_ru.pdf" TargetMode="External"/><Relationship Id="rId_hyperlink_217" Type="http://schemas.openxmlformats.org/officeDocument/2006/relationships/hyperlink" Target="https://garant1.ru/images/documents/certificate/plaster/ds_lejkoplastyr.pdf" TargetMode="External"/><Relationship Id="rId_hyperlink_218" Type="http://schemas.openxmlformats.org/officeDocument/2006/relationships/hyperlink" Target="https://garant1.ru/catalog/plastyr-sfm/povyazki/leykoplastyr-povyazka-200-sm-h-100-sm_4036534806050" TargetMode="External"/><Relationship Id="rId_hyperlink_219" Type="http://schemas.openxmlformats.org/officeDocument/2006/relationships/hyperlink" Target="https://garant1.ru/images/documents/certificate/plaster/plaster_ru.pdf" TargetMode="External"/><Relationship Id="rId_hyperlink_220" Type="http://schemas.openxmlformats.org/officeDocument/2006/relationships/hyperlink" Target="https://garant1.ru/images/documents/certificate/plaster/ds_lejkoplastyr.pdf" TargetMode="External"/><Relationship Id="rId_hyperlink_221" Type="http://schemas.openxmlformats.org/officeDocument/2006/relationships/hyperlink" Target="https://garant1.ru/catalog/plastyr-sfm/povyazki/leykoplastyr-povyazka-250-sm-h-100-sm_4036534807057" TargetMode="External"/><Relationship Id="rId_hyperlink_222" Type="http://schemas.openxmlformats.org/officeDocument/2006/relationships/hyperlink" Target="https://garant1.ru/images/documents/certificate/plaster/plaster_ru.pdf" TargetMode="External"/><Relationship Id="rId_hyperlink_223" Type="http://schemas.openxmlformats.org/officeDocument/2006/relationships/hyperlink" Target="https://garant1.ru/images/documents/certificate/plaster/ds_lejkoplastyr.pdf" TargetMode="External"/><Relationship Id="rId_hyperlink_224" Type="http://schemas.openxmlformats.org/officeDocument/2006/relationships/hyperlink" Target="https://garant1.ru/catalog/plastyr-sfm/povyazki/leykoplastyr-povyazka-300-sm-h-100-sm_4036534808054" TargetMode="External"/><Relationship Id="rId_hyperlink_225" Type="http://schemas.openxmlformats.org/officeDocument/2006/relationships/hyperlink" Target="https://garant1.ru/images/documents/certificate/plaster/plaster_ru.pdf" TargetMode="External"/><Relationship Id="rId_hyperlink_226" Type="http://schemas.openxmlformats.org/officeDocument/2006/relationships/hyperlink" Target="https://garant1.ru/images/documents/certificate/plaster/ds_lejkoplastyr.pdf" TargetMode="External"/><Relationship Id="rId_hyperlink_227" Type="http://schemas.openxmlformats.org/officeDocument/2006/relationships/hyperlink" Target="https://garant1.ru/catalog/plastyr-sfm/baktericidnyj/leykoplastyr-bakteritsidnyy-38-sm-h-38-sm-netkanaya-osnova_4036534547052" TargetMode="External"/><Relationship Id="rId_hyperlink_228" Type="http://schemas.openxmlformats.org/officeDocument/2006/relationships/hyperlink" Target="https://garant1.ru/images/documents/certificate/plaster/ru_plastyr_10_06_2021.pdf" TargetMode="External"/><Relationship Id="rId_hyperlink_229" Type="http://schemas.openxmlformats.org/officeDocument/2006/relationships/hyperlink" Target="https://garant1.ru/images/documents/certificate/plaster/informacionnoe_pismo_-200-2022_23_09_2022.pdf" TargetMode="External"/><Relationship Id="rId_hyperlink_230" Type="http://schemas.openxmlformats.org/officeDocument/2006/relationships/hyperlink" Target="https://garant1.ru/catalog/plastyr-sfm/baktericidnyj/leykoplastyr-bakteritsidnyy-40-sm-h-100-sm-netkanaya-osnova_4036534548059" TargetMode="External"/><Relationship Id="rId_hyperlink_231" Type="http://schemas.openxmlformats.org/officeDocument/2006/relationships/hyperlink" Target="https://garant1.ru/images/documents/certificate/plaster/ru_plastyr_10_06_2021.pdf" TargetMode="External"/><Relationship Id="rId_hyperlink_232" Type="http://schemas.openxmlformats.org/officeDocument/2006/relationships/hyperlink" Target="https://garant1.ru/images/documents/certificate/plaster/informacionnoe_pismo_-200-2022_23_09_2022.pdf" TargetMode="External"/><Relationship Id="rId_hyperlink_233" Type="http://schemas.openxmlformats.org/officeDocument/2006/relationships/hyperlink" Target="https://garant1.ru/catalog/plastyr-sfm/baktericidnyj/leykoplastyr-bakteritsidnyy-60-sm-h-100-sm-netkanaya-osnova_4036534549056" TargetMode="External"/><Relationship Id="rId_hyperlink_234" Type="http://schemas.openxmlformats.org/officeDocument/2006/relationships/hyperlink" Target="https://garant1.ru/images/documents/certificate/plaster/ru_plastyr_10_06_2021.pdf" TargetMode="External"/><Relationship Id="rId_hyperlink_235" Type="http://schemas.openxmlformats.org/officeDocument/2006/relationships/hyperlink" Target="https://garant1.ru/images/documents/certificate/plaster/informacionnoe_pismo_-200-2022_23_09_2022.pdf" TargetMode="External"/><Relationship Id="rId_hyperlink_236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237" Type="http://schemas.openxmlformats.org/officeDocument/2006/relationships/hyperlink" Target="https://garant1.ru/images/documents/certificate/plaster/ru_plastyr_10_06_2021.pdf" TargetMode="External"/><Relationship Id="rId_hyperlink_238" Type="http://schemas.openxmlformats.org/officeDocument/2006/relationships/hyperlink" Target="https://garant1.ru/images/documents/certificate/plaster/informacionnoe_pismo_-200-2022_23_09_2022.pdf" TargetMode="External"/><Relationship Id="rId_hyperlink_239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240" Type="http://schemas.openxmlformats.org/officeDocument/2006/relationships/hyperlink" Target="https://garant1.ru/images/documents/certificate/plaster/ru_plastyr_10_06_2021.pdf" TargetMode="External"/><Relationship Id="rId_hyperlink_241" Type="http://schemas.openxmlformats.org/officeDocument/2006/relationships/hyperlink" Target="https://garant1.ru/images/documents/certificate/plaster/informacionnoe_pismo_-200-2022_23_09_2022.pdf" TargetMode="External"/><Relationship Id="rId_hyperlink_242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243" Type="http://schemas.openxmlformats.org/officeDocument/2006/relationships/hyperlink" Target="https://garant1.ru/images/documents/certificate/plaster/ru_plastyr_10_06_2021.pdf" TargetMode="External"/><Relationship Id="rId_hyperlink_244" Type="http://schemas.openxmlformats.org/officeDocument/2006/relationships/hyperlink" Target="https://garant1.ru/images/documents/certificate/obcshee_ru/otkaznoe_pdf.jpg" TargetMode="External"/><Relationship Id="rId_hyperlink_245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246" Type="http://schemas.openxmlformats.org/officeDocument/2006/relationships/hyperlink" Target="https://garant1.ru/images/documents/certificate/plaster/ru_plastyr_10_06_2021.pdf" TargetMode="External"/><Relationship Id="rId_hyperlink_247" Type="http://schemas.openxmlformats.org/officeDocument/2006/relationships/hyperlink" Target="https://garant1.ru/images/documents/certificate/obcshee_ru/otkaznoe_pdf.jpg" TargetMode="External"/><Relationship Id="rId_hyperlink_248" Type="http://schemas.openxmlformats.org/officeDocument/2006/relationships/hyperlink" Target="https://garant1.ru/catalog/plastyr-sfm/nabory/avtomobilistu-20_4036534582169" TargetMode="External"/><Relationship Id="rId_hyperlink_249" Type="http://schemas.openxmlformats.org/officeDocument/2006/relationships/hyperlink" Target="https://garant1.ru/images/documents/certificate/plaster/plaster_ru.pdf" TargetMode="External"/><Relationship Id="rId_hyperlink_250" Type="http://schemas.openxmlformats.org/officeDocument/2006/relationships/hyperlink" Target="https://garant1.ru/images/documents/certificate/plaster/ds_lejkoplastyr.pdf" TargetMode="External"/><Relationship Id="rId_hyperlink_251" Type="http://schemas.openxmlformats.org/officeDocument/2006/relationships/hyperlink" Target="https://garant1.ru/catalog/plastyr-sfm/nabory/belaya-noch-20_4036534588161" TargetMode="External"/><Relationship Id="rId_hyperlink_252" Type="http://schemas.openxmlformats.org/officeDocument/2006/relationships/hyperlink" Target="https://garant1.ru/images/documents/certificate/plaster/plaster_ru.pdf" TargetMode="External"/><Relationship Id="rId_hyperlink_253" Type="http://schemas.openxmlformats.org/officeDocument/2006/relationships/hyperlink" Target="https://garant1.ru/images/documents/certificate/plaster/ds_lejkoplastyr.pdf" TargetMode="External"/><Relationship Id="rId_hyperlink_254" Type="http://schemas.openxmlformats.org/officeDocument/2006/relationships/hyperlink" Target="https://garant1.ru/catalog/plastyr-sfm/nabory/vodonepronitsaemyy-15_4036534580165" TargetMode="External"/><Relationship Id="rId_hyperlink_255" Type="http://schemas.openxmlformats.org/officeDocument/2006/relationships/hyperlink" Target="https://garant1.ru/images/documents/certificate/plaster/plaster_ru.pdf" TargetMode="External"/><Relationship Id="rId_hyperlink_256" Type="http://schemas.openxmlformats.org/officeDocument/2006/relationships/hyperlink" Target="https://garant1.ru/images/documents/certificate/plaster/ds_lejkoplastyr.pdf" TargetMode="External"/><Relationship Id="rId_hyperlink_257" Type="http://schemas.openxmlformats.org/officeDocument/2006/relationships/hyperlink" Target="https://garant1.ru/catalog/plastyr-sfm/nabory/vodonepronitsaemyy-detskiy-10_4036534581162" TargetMode="External"/><Relationship Id="rId_hyperlink_258" Type="http://schemas.openxmlformats.org/officeDocument/2006/relationships/hyperlink" Target="https://garant1.ru/images/documents/certificate/plaster/plaster_ru.pdf" TargetMode="External"/><Relationship Id="rId_hyperlink_259" Type="http://schemas.openxmlformats.org/officeDocument/2006/relationships/hyperlink" Target="https://garant1.ru/images/documents/certificate/plaster/ds_lejkoplastyr.pdf" TargetMode="External"/><Relationship Id="rId_hyperlink_260" Type="http://schemas.openxmlformats.org/officeDocument/2006/relationships/hyperlink" Target="https://garant1.ru/catalog/plastyr-sfm/nabory/netkanyy-25_4036534594162" TargetMode="External"/><Relationship Id="rId_hyperlink_261" Type="http://schemas.openxmlformats.org/officeDocument/2006/relationships/hyperlink" Target="https://garant1.ru/images/documents/certificate/skan_5.jpg" TargetMode="External"/><Relationship Id="rId_hyperlink_262" Type="http://schemas.openxmlformats.org/officeDocument/2006/relationships/hyperlink" Target="https://garant1.ru/images/documents/certificate/plaster/ds_lejkoplastyr_s_28_08_2020.pdf" TargetMode="External"/><Relationship Id="rId_hyperlink_263" Type="http://schemas.openxmlformats.org/officeDocument/2006/relationships/hyperlink" Target="https://garant1.ru/catalog/plastyr-sfm/nabory/polimernyy-25_4036534596166" TargetMode="External"/><Relationship Id="rId_hyperlink_264" Type="http://schemas.openxmlformats.org/officeDocument/2006/relationships/hyperlink" Target="https://garant1.ru/images/documents/certificate/plaster/plaster_ru.pdf" TargetMode="External"/><Relationship Id="rId_hyperlink_265" Type="http://schemas.openxmlformats.org/officeDocument/2006/relationships/hyperlink" Target="https://garant1.ru/images/documents/certificate/plaster/ds_lejkoplastyr.pdf" TargetMode="External"/><Relationship Id="rId_hyperlink_266" Type="http://schemas.openxmlformats.org/officeDocument/2006/relationships/hyperlink" Target="https://garant1.ru/catalog/plastyr-sfm/nabory/sportsmenu-15_4036534586167" TargetMode="External"/><Relationship Id="rId_hyperlink_267" Type="http://schemas.openxmlformats.org/officeDocument/2006/relationships/hyperlink" Target="https://garant1.ru/images/documents/certificate/plaster/plaster_ru.pdf" TargetMode="External"/><Relationship Id="rId_hyperlink_268" Type="http://schemas.openxmlformats.org/officeDocument/2006/relationships/hyperlink" Target="https://garant1.ru/images/documents/certificate/plaster/ds_lejkoplastyr.pdf" TargetMode="External"/><Relationship Id="rId_hyperlink_269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270" Type="http://schemas.openxmlformats.org/officeDocument/2006/relationships/hyperlink" Target="https://garant1.ru/images/documents/certificate/plaster/plaster_ru.pdf" TargetMode="External"/><Relationship Id="rId_hyperlink_271" Type="http://schemas.openxmlformats.org/officeDocument/2006/relationships/hyperlink" Target="https://garant1.ru/images/documents/certificate/plaster/ds_lejkoplastyr.pdf" TargetMode="External"/><Relationship Id="rId_hyperlink_272" Type="http://schemas.openxmlformats.org/officeDocument/2006/relationships/hyperlink" Target="https://garant1.ru/catalog/plastyr-sfm/netkannyj-v-katushkah/plastyr-na-netkanevoy-bumazhnoy-osnove-10-h-500-sm_4036534536056" TargetMode="External"/><Relationship Id="rId_hyperlink_273" Type="http://schemas.openxmlformats.org/officeDocument/2006/relationships/hyperlink" Target="https://garant1.ru/images/documents/certificate/plaster/ru_plastyr_10_06_2021.pdf" TargetMode="External"/><Relationship Id="rId_hyperlink_274" Type="http://schemas.openxmlformats.org/officeDocument/2006/relationships/hyperlink" Target="https://garant1.ru/images/documents/certificate/plaster/informacionnoe_pismo_-200-2022_23_09_2022.pdf" TargetMode="External"/><Relationship Id="rId_hyperlink_275" Type="http://schemas.openxmlformats.org/officeDocument/2006/relationships/hyperlink" Target="https://garant1.ru/catalog/plastyr-sfm/netkannyj-v-katushkah/plastyr-na-netkanevoy-bumazhnoy-osnove-125-h-500-sm_4036534533055" TargetMode="External"/><Relationship Id="rId_hyperlink_276" Type="http://schemas.openxmlformats.org/officeDocument/2006/relationships/hyperlink" Target="https://garant1.ru/images/documents/certificate/plaster/ru_plastyr_10_06_2021.pdf" TargetMode="External"/><Relationship Id="rId_hyperlink_277" Type="http://schemas.openxmlformats.org/officeDocument/2006/relationships/hyperlink" Target="https://garant1.ru/images/documents/certificate/plaster/informacionnoe_pismo_-200-2022_23_09_2022.pdf" TargetMode="External"/><Relationship Id="rId_hyperlink_278" Type="http://schemas.openxmlformats.org/officeDocument/2006/relationships/hyperlink" Target="https://garant1.ru/catalog/plastyr-sfm/netkannyj-v-katushkah/plastyr-na-netkanevoy-bumazhnoy-osnove-20-h-500-sm_4036534537053" TargetMode="External"/><Relationship Id="rId_hyperlink_279" Type="http://schemas.openxmlformats.org/officeDocument/2006/relationships/hyperlink" Target="https://garant1.ru/images/documents/certificate/plaster/ru_plastyr_10_06_2021.pdf" TargetMode="External"/><Relationship Id="rId_hyperlink_280" Type="http://schemas.openxmlformats.org/officeDocument/2006/relationships/hyperlink" Target="https://garant1.ru/images/documents/certificate/plaster/informacionnoe_pismo_-200-2022_23_09_2022.pdf" TargetMode="External"/><Relationship Id="rId_hyperlink_281" Type="http://schemas.openxmlformats.org/officeDocument/2006/relationships/hyperlink" Target="https://garant1.ru/catalog/plastyr-sfm/netkannyj-v-katushkah/plastyr-na-netkanevoy-bumazhnoy-osnove-25-h-500-sm_4036534534052" TargetMode="External"/><Relationship Id="rId_hyperlink_282" Type="http://schemas.openxmlformats.org/officeDocument/2006/relationships/hyperlink" Target="https://garant1.ru/images/documents/certificate/plaster/ru_plastyr_10_06_2021.pdf" TargetMode="External"/><Relationship Id="rId_hyperlink_283" Type="http://schemas.openxmlformats.org/officeDocument/2006/relationships/hyperlink" Target="https://garant1.ru/images/documents/certificate/plaster/informacionnoe_pismo_-200-2022_23_09_2022.pdf" TargetMode="External"/><Relationship Id="rId_hyperlink_284" Type="http://schemas.openxmlformats.org/officeDocument/2006/relationships/hyperlink" Target="https://garant1.ru/catalog/plastyr-sfm/netkannyj-v-katushkah/plastyr-na-netkanevoy-bumazhnoy-osnove-50-h-500-sm_4036534535059" TargetMode="External"/><Relationship Id="rId_hyperlink_285" Type="http://schemas.openxmlformats.org/officeDocument/2006/relationships/hyperlink" Target="https://garant1.ru/images/documents/certificate/plaster/ru_plastyr_10_06_2021.pdf" TargetMode="External"/><Relationship Id="rId_hyperlink_286" Type="http://schemas.openxmlformats.org/officeDocument/2006/relationships/hyperlink" Target="https://garant1.ru/images/documents/certificate/plaster/informacionnoe_pismo_-200-2022_23_09_2022.pdf" TargetMode="Externa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Relationship Id="rId_hyperlink_1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2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3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4" Type="http://schemas.openxmlformats.org/officeDocument/2006/relationships/hyperlink" Target="https://garant1.ru/catalog/raznoe11/frzol-r-k-fartuk-zacshitnyj-odnostoronnij-legkij-ekvivalent-0-25-mm-pb" TargetMode="External"/><Relationship Id="rId_hyperlink_5" Type="http://schemas.openxmlformats.org/officeDocument/2006/relationships/hyperlink" Target="https://garant1.ru/catalog/raznoe11/reneks-frs-0-35-fartuk-rentgenozacshitnyj-stomatologicheskij-ekvivalent-0-35-mm-pb-60-70sm" TargetMode="External"/><Relationship Id="rId_hyperlink_6" Type="http://schemas.openxmlformats.org/officeDocument/2006/relationships/hyperlink" Target="https://garant1.ru/catalog/raznoe11/reneks-fros-0-35-fartuk-rentgenozacshitnyj-odnostoronnij-ekvivalent-0-35-mm-pb-r-mm-46-54" TargetMode="External"/><Relationship Id="rId_hyperlink_7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8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9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0" Type="http://schemas.openxmlformats.org/officeDocument/2006/relationships/hyperlink" Target="https://garant1.ru/catalog/raznoe11/yurzl-r-k-yubka-zacshitnaya-legkaya-ekvivalent-0-35-mm-pb" TargetMode="External"/><Relationship Id="rId_hyperlink_11" Type="http://schemas.openxmlformats.org/officeDocument/2006/relationships/hyperlink" Target="https://garant1.ru/catalog/raznoe11/reneks-yurd-0-5-yubka-rentgenozacshitnaya-detskaya" TargetMode="External"/><Relationship Id="rId_hyperlink_12" Type="http://schemas.openxmlformats.org/officeDocument/2006/relationships/hyperlink" Target="https://garant1.ru/catalog/raznoe11/reneks-prd-0-5-perednik-rentgenozacshitnyj-detskij" TargetMode="External"/><Relationship Id="rId_hyperlink_13" Type="http://schemas.openxmlformats.org/officeDocument/2006/relationships/hyperlink" Target="https://garant1.ru/catalog/raznoe11/reneks-pr-0-35-perednik-rentgenozacshitnyj-ekvivalent-0-35-mm-pb" TargetMode="External"/><Relationship Id="rId_hyperlink_14" Type="http://schemas.openxmlformats.org/officeDocument/2006/relationships/hyperlink" Target="https://garant1.ru/catalog/rentgenplyonka/oborudovanie/proyavochnaya-mashina-kodak-processor-mxp-2000_5161666" TargetMode="External"/><Relationship Id="rId_hyperlink_15" Type="http://schemas.openxmlformats.org/officeDocument/2006/relationships/hyperlink" Target="https://garant1.ru/images/documents/certificate/oborudovanie/ru_processor2000.pdf" TargetMode="External"/><Relationship Id="rId_hyperlink_16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7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18" Type="http://schemas.openxmlformats.org/officeDocument/2006/relationships/hyperlink" Target="https://garant1.ru/catalog/plastyr-sfm/raznoe1/chehly-dlya-datchika-500-sht_chehly-dlya-datchika" TargetMode="External"/><Relationship Id="rId_hyperlink_19" Type="http://schemas.openxmlformats.org/officeDocument/2006/relationships/hyperlink" Target="https://garant1.ru/catalog/plastyr-sfm/raznoe1/perchatki-anatomicheskie-azri-raz-7" TargetMode="External"/><Relationship Id="rId_hyperlink_20" Type="http://schemas.openxmlformats.org/officeDocument/2006/relationships/hyperlink" Target="https://garant1.ru/catalog/plastyr-sfm/raznoe1/perchatki-polietilenovye-diagnosticheskie-razmer-m" TargetMode="External"/><Relationship Id="rId_hyperlink_21" Type="http://schemas.openxmlformats.org/officeDocument/2006/relationships/hyperlink" Target="https://garant1.ru/catalog/plastyr-sfm/raznoe1/prostynya-hirurgich-nesterilnaya-1400h-700-sm-golubaya-pl-25" TargetMode="External"/><Relationship Id="rId_hyperlink_22" Type="http://schemas.openxmlformats.org/officeDocument/2006/relationships/hyperlink" Target="https://garant1.ru/catalog/plastyr-sfm/raznoe1/halat-medicinskij-na-knopkah-spandbond-plotnost-25-g-m2-r-xxl" TargetMode="External"/><Relationship Id="rId_hyperlink_23" Type="http://schemas.openxmlformats.org/officeDocument/2006/relationships/hyperlink" Target="https://garant1.ru/images/documents/certificate/halat/ru_halat.pdf" TargetMode="Externa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4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5" Type="http://schemas.openxmlformats.org/officeDocument/2006/relationships/hyperlink" Target="https://garant1.ru/images/documents/certificate/ru-nitril/perchatki-smotrovye-nitril-2023-.pdf" TargetMode="External"/><Relationship Id="rId_hyperlink_246" Type="http://schemas.openxmlformats.org/officeDocument/2006/relationships/hyperlink" Target="https://garant1.ru/images/documents/certificate/obcshee_ru/otkaznoe.pdf" TargetMode="External"/><Relationship Id="rId_hyperlink_247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8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9" Type="http://schemas.openxmlformats.org/officeDocument/2006/relationships/hyperlink" Target="https://garant1.ru/images/documents/certificate/ru-nitril/perchatki-smotrovye-nitril-2023-.pdf" TargetMode="External"/><Relationship Id="rId_hyperlink_250" Type="http://schemas.openxmlformats.org/officeDocument/2006/relationships/hyperlink" Target="https://garant1.ru/images/documents/certificate/obcshee_ru/otkaznoe.pdf" TargetMode="External"/><Relationship Id="rId_hyperlink_251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2" Type="http://schemas.openxmlformats.org/officeDocument/2006/relationships/hyperlink" Target="https://garant1.ru/images/documents/certificate/ru-nitril/perchatki-smotrovye-nitril-2023-.pdf" TargetMode="External"/><Relationship Id="rId_hyperlink_253" Type="http://schemas.openxmlformats.org/officeDocument/2006/relationships/hyperlink" Target="https://garant1.ru/images/documents/certificate/obcshee_ru/otkaznoe.pdf" TargetMode="External"/><Relationship Id="rId_hyperlink_254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5" Type="http://schemas.openxmlformats.org/officeDocument/2006/relationships/hyperlink" Target="https://garant1.ru/images/documents/certificate/ru-nitril/perchatki-smotrovye-nitril-2023-.pdf" TargetMode="External"/><Relationship Id="rId_hyperlink_256" Type="http://schemas.openxmlformats.org/officeDocument/2006/relationships/hyperlink" Target="https://garant1.ru/images/documents/certificate/obcshee_ru/otkaznoe.pdf" TargetMode="External"/><Relationship Id="rId_hyperlink_25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8" Type="http://schemas.openxmlformats.org/officeDocument/2006/relationships/hyperlink" Target="https://garant1.ru/images/documents/certificate/ru-nitril/perchatki-smotrovye-nitril-2023-.pdf" TargetMode="External"/><Relationship Id="rId_hyperlink_259" Type="http://schemas.openxmlformats.org/officeDocument/2006/relationships/hyperlink" Target="https://garant1.ru/images/documents/certificate/obcshee_ru/otkaznoe.pdf" TargetMode="External"/><Relationship Id="rId_hyperlink_26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1" Type="http://schemas.openxmlformats.org/officeDocument/2006/relationships/hyperlink" Target="https://garant1.ru/images/documents/certificate/ru-nitril/perchatki-smotrovye-nitril-2023-.pdf" TargetMode="External"/><Relationship Id="rId_hyperlink_262" Type="http://schemas.openxmlformats.org/officeDocument/2006/relationships/hyperlink" Target="https://garant1.ru/images/documents/certificate/obcshee_ru/otkaznoe.pdf" TargetMode="External"/><Relationship Id="rId_hyperlink_26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4" Type="http://schemas.openxmlformats.org/officeDocument/2006/relationships/hyperlink" Target="https://garant1.ru/images/documents/certificate/ru-nitril/perchatki-smotrovye-nitril-2023-.pdf" TargetMode="External"/><Relationship Id="rId_hyperlink_265" Type="http://schemas.openxmlformats.org/officeDocument/2006/relationships/hyperlink" Target="https://garant1.ru/images/documents/certificate/obcshee_ru/otkaznoe.pdf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8" Type="http://schemas.openxmlformats.org/officeDocument/2006/relationships/hyperlink" Target="https://garant1.ru/images/documents/certificate/ru-nitril/perchatki-smotrovye-nitril-2023-.pdf" TargetMode="External"/><Relationship Id="rId_hyperlink_269" Type="http://schemas.openxmlformats.org/officeDocument/2006/relationships/hyperlink" Target="https://garant1.ru/images/documents/certificate/obcshee_ru/otkaznoe.pdf" TargetMode="External"/><Relationship Id="rId_hyperlink_270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1" Type="http://schemas.openxmlformats.org/officeDocument/2006/relationships/hyperlink" Target="https://garant1.ru/images/documents/certificate/ru-nitril/perchatki-smotrovye-nitril-2023-.pdf" TargetMode="External"/><Relationship Id="rId_hyperlink_272" Type="http://schemas.openxmlformats.org/officeDocument/2006/relationships/hyperlink" Target="https://garant1.ru/images/documents/certificate/obcshee_ru/otkaznoe.pdf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4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5" Type="http://schemas.openxmlformats.org/officeDocument/2006/relationships/hyperlink" Target="https://garant1.ru/images/documents/certificate/ru-nitril/perchatki-smotrovye-nitril-2023-.pdf" TargetMode="External"/><Relationship Id="rId_hyperlink_276" Type="http://schemas.openxmlformats.org/officeDocument/2006/relationships/hyperlink" Target="https://garant1.ru/images/documents/certificate/obcshee_ru/otkaznoe.pdf" TargetMode="External"/><Relationship Id="rId_hyperlink_27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8" Type="http://schemas.openxmlformats.org/officeDocument/2006/relationships/hyperlink" Target="https://garant1.ru/images/documents/certificate/ru-nitril/perchatki-smotrovye-nitril-2023-.pdf" TargetMode="External"/><Relationship Id="rId_hyperlink_279" Type="http://schemas.openxmlformats.org/officeDocument/2006/relationships/hyperlink" Target="https://garant1.ru/images/documents/certificate/obcshee_ru/otkaznoe.pdf" TargetMode="External"/><Relationship Id="rId_hyperlink_280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1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2" Type="http://schemas.openxmlformats.org/officeDocument/2006/relationships/hyperlink" Target="https://garant1.ru/images/documents/certificate/antimikrob/py_2020_12405_ot_05_11_2020_antimikrobnyie.pdf" TargetMode="External"/><Relationship Id="rId_hyperlink_283" Type="http://schemas.openxmlformats.org/officeDocument/2006/relationships/hyperlink" Target="https://garant1.ru/images/documents/certificate/obcshee_ru/otkaznoe.pdf" TargetMode="External"/><Relationship Id="rId_hyperlink_284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5" Type="http://schemas.openxmlformats.org/officeDocument/2006/relationships/hyperlink" Target="https://garant1.ru/images/documents/certificate/antimikrob/py_2020_12405_ot_05_11_2020_antimikrobnyie.pdf" TargetMode="External"/><Relationship Id="rId_hyperlink_286" Type="http://schemas.openxmlformats.org/officeDocument/2006/relationships/hyperlink" Target="https://garant1.ru/images/documents/certificate/obcshee_ru/otkaznoe.pdf" TargetMode="External"/><Relationship Id="rId_hyperlink_287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8" Type="http://schemas.openxmlformats.org/officeDocument/2006/relationships/hyperlink" Target="https://garant1.ru/images/documents/certificate/antimikrob/py_2020_12405_ot_05_11_2020_antimikrobnyie.pdf" TargetMode="External"/><Relationship Id="rId_hyperlink_289" Type="http://schemas.openxmlformats.org/officeDocument/2006/relationships/hyperlink" Target="https://garant1.ru/images/documents/certificate/obcshee_ru/otkaznoe.pdf" TargetMode="External"/><Relationship Id="rId_hyperlink_29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1" Type="http://schemas.openxmlformats.org/officeDocument/2006/relationships/hyperlink" Target="https://garant1.ru/images/documents/certificate/antimikrob/py_2020_12405_ot_05_11_2020_antimikrobnyie.pdf" TargetMode="External"/><Relationship Id="rId_hyperlink_292" Type="http://schemas.openxmlformats.org/officeDocument/2006/relationships/hyperlink" Target="https://garant1.ru/images/documents/certificate/obcshee_ru/otkaznoe.pdf" TargetMode="External"/><Relationship Id="rId_hyperlink_29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4" Type="http://schemas.openxmlformats.org/officeDocument/2006/relationships/hyperlink" Target="https://garant1.ru/images/documents/certificate/antimikrob/py_2020_12405_ot_05_11_2020_antimikrobnyie.pdf" TargetMode="External"/><Relationship Id="rId_hyperlink_295" Type="http://schemas.openxmlformats.org/officeDocument/2006/relationships/hyperlink" Target="https://garant1.ru/images/documents/certificate/obcshee_ru/otkaznoe.pdf" TargetMode="External"/><Relationship Id="rId_hyperlink_296" Type="http://schemas.openxmlformats.org/officeDocument/2006/relationships/hyperlink" Target="https://garant1.ru/catalog/perchatki-sfm/smotrovye/sinteticheskie_/perchatki-vinilovye-nesterilnye-neopudrennye_4036534636831" TargetMode="External"/><Relationship Id="rId_hyperlink_297" Type="http://schemas.openxmlformats.org/officeDocument/2006/relationships/hyperlink" Target="https://garant1.ru/images/documents/certificate/obcshee_ru/ru_hloropren.pdf" TargetMode="External"/><Relationship Id="rId_hyperlink_298" Type="http://schemas.openxmlformats.org/officeDocument/2006/relationships/hyperlink" Target="https://garant1.ru/images/documents/certificate/ru-latex/otkaznoe-pismo.pdf" TargetMode="External"/><Relationship Id="rId_hyperlink_299" Type="http://schemas.openxmlformats.org/officeDocument/2006/relationships/hyperlink" Target="https://garant1.ru/catalog/perchatki-sfm/smotrovye/sinteticheskie_/perchatki-vinilovye-nesterilnye-neopudrennye_4036534636831" TargetMode="External"/><Relationship Id="rId_hyperlink_300" Type="http://schemas.openxmlformats.org/officeDocument/2006/relationships/hyperlink" Target="https://garant1.ru/images/documents/certificate/obcshee_ru/ru_hloropren.pdf" TargetMode="External"/><Relationship Id="rId_hyperlink_301" Type="http://schemas.openxmlformats.org/officeDocument/2006/relationships/hyperlink" Target="https://garant1.ru/images/documents/certificate/ru-latex/otkaznoe-pismo.pdf" TargetMode="External"/><Relationship Id="rId_hyperlink_302" Type="http://schemas.openxmlformats.org/officeDocument/2006/relationships/hyperlink" Target="https://garant1.ru/catalog/perchatki-sfm/smotrovye/sinteticheskie_/perchatki-vinilovye-nesterilnye-neopudrennye_4036534636831" TargetMode="External"/><Relationship Id="rId_hyperlink_303" Type="http://schemas.openxmlformats.org/officeDocument/2006/relationships/hyperlink" Target="https://garant1.ru/images/documents/certificate/obcshee_ru/ru_hloropren.pdf" TargetMode="External"/><Relationship Id="rId_hyperlink_304" Type="http://schemas.openxmlformats.org/officeDocument/2006/relationships/hyperlink" Target="https://garant1.ru/images/documents/certificate/ru-latex/otkaznoe-pismo.pdf" TargetMode="External"/><Relationship Id="rId_hyperlink_305" Type="http://schemas.openxmlformats.org/officeDocument/2006/relationships/hyperlink" Target="https://garant1.ru/catalog/perchatki-sfm/smotrovye/sinteticheskie_/perchatki-vinilovye-nesterilnye-neopudrennye_4036534636831" TargetMode="External"/><Relationship Id="rId_hyperlink_306" Type="http://schemas.openxmlformats.org/officeDocument/2006/relationships/hyperlink" Target="https://garant1.ru/images/documents/certificate/obcshee_ru/ru_hloropren.pdf" TargetMode="External"/><Relationship Id="rId_hyperlink_307" Type="http://schemas.openxmlformats.org/officeDocument/2006/relationships/hyperlink" Target="https://garant1.ru/images/documents/certificate/ru-latex/otkaznoe-pismo.pdf" TargetMode="External"/><Relationship Id="rId_hyperlink_30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9" Type="http://schemas.openxmlformats.org/officeDocument/2006/relationships/hyperlink" Target="https://garant1.ru/images/documents/certificate/ru-nitril/ru_rzn_2019-8284.pdf" TargetMode="External"/><Relationship Id="rId_hyperlink_310" Type="http://schemas.openxmlformats.org/officeDocument/2006/relationships/hyperlink" Target="https://garant1.ru/images/documents/certificate/obcshee_ru/otkaznoe.pdf" TargetMode="External"/><Relationship Id="rId_hyperlink_31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2" Type="http://schemas.openxmlformats.org/officeDocument/2006/relationships/hyperlink" Target="https://garant1.ru/images/documents/certificate/ru-nitril/ru_rzn_2019-8284.pdf" TargetMode="External"/><Relationship Id="rId_hyperlink_313" Type="http://schemas.openxmlformats.org/officeDocument/2006/relationships/hyperlink" Target="https://garant1.ru/images/documents/certificate/obcshee_ru/otkaznoe.pdf" TargetMode="External"/><Relationship Id="rId_hyperlink_314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5" Type="http://schemas.openxmlformats.org/officeDocument/2006/relationships/hyperlink" Target="https://garant1.ru/images/documents/certificate/ru-nitril/ru_rzn_2019-8284.pdf" TargetMode="External"/><Relationship Id="rId_hyperlink_316" Type="http://schemas.openxmlformats.org/officeDocument/2006/relationships/hyperlink" Target="https://garant1.ru/images/documents/certificate/obcshee_ru/otkaznoe.pdf" TargetMode="External"/><Relationship Id="rId_hyperlink_31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8" Type="http://schemas.openxmlformats.org/officeDocument/2006/relationships/hyperlink" Target="https://garant1.ru/images/documents/certificate/ru-nitril/ru_rzn_2019-8284.pdf" TargetMode="External"/><Relationship Id="rId_hyperlink_319" Type="http://schemas.openxmlformats.org/officeDocument/2006/relationships/hyperlink" Target="https://garant1.ru/images/documents/certificate/obcshee_ru/otkaznoe.pdf" TargetMode="External"/><Relationship Id="rId_hyperlink_32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1" Type="http://schemas.openxmlformats.org/officeDocument/2006/relationships/hyperlink" Target="https://garant1.ru/images/documents/certificate/ru-nitril/ru_rzn_2019-8284.pdf" TargetMode="External"/><Relationship Id="rId_hyperlink_322" Type="http://schemas.openxmlformats.org/officeDocument/2006/relationships/hyperlink" Target="https://garant1.ru/images/documents/certificate/obcshee_ru/otkaznoe.pdf" TargetMode="External"/><Relationship Id="rId_hyperlink_323" Type="http://schemas.openxmlformats.org/officeDocument/2006/relationships/hyperlink" Target="https://garant1.ru/catalog/perchatki-sfm/smotrovye/sinteticheskie_/perchatki-high-risk-nitril-mega-tex-black-sfm-germaniya" TargetMode="External"/><Relationship Id="rId_hyperlink_324" Type="http://schemas.openxmlformats.org/officeDocument/2006/relationships/hyperlink" Target="https://garant1.ru/images/documents/certificate/ru-nitril/ru_rzn_2019-8284.pdf" TargetMode="External"/><Relationship Id="rId_hyperlink_325" Type="http://schemas.openxmlformats.org/officeDocument/2006/relationships/hyperlink" Target="https://garant1.ru/images/documents/certificate/obcshee_ru/otkaznoe.pdf" TargetMode="External"/><Relationship Id="rId_hyperlink_326" Type="http://schemas.openxmlformats.org/officeDocument/2006/relationships/hyperlink" Target="https://garant1.ru/catalog/perchatki-sfm/smotrovye/sinteticheskie_/perchatki-high-risk-nitril-mega-tex-black-sfm-germaniya" TargetMode="External"/><Relationship Id="rId_hyperlink_327" Type="http://schemas.openxmlformats.org/officeDocument/2006/relationships/hyperlink" Target="https://garant1.ru/images/documents/certificate/ru-nitril/ru_rzn_2019-8284.pdf" TargetMode="External"/><Relationship Id="rId_hyperlink_328" Type="http://schemas.openxmlformats.org/officeDocument/2006/relationships/hyperlink" Target="https://garant1.ru/images/documents/certificate/obcshee_ru/otkaznoe.pdf" TargetMode="External"/><Relationship Id="rId_hyperlink_329" Type="http://schemas.openxmlformats.org/officeDocument/2006/relationships/hyperlink" Target="https://garant1.ru/catalog/perchatki-sfm/smotrovye/sinteticheskie_/perchatki-high-risk-nitril-mega-tex-black-sfm-germaniya" TargetMode="External"/><Relationship Id="rId_hyperlink_330" Type="http://schemas.openxmlformats.org/officeDocument/2006/relationships/hyperlink" Target="https://garant1.ru/images/documents/certificate/ru-nitril/ru_rzn_2019-8284.pdf" TargetMode="External"/><Relationship Id="rId_hyperlink_331" Type="http://schemas.openxmlformats.org/officeDocument/2006/relationships/hyperlink" Target="https://garant1.ru/images/documents/certificate/obcshee_ru/otkaznoe.pdf" TargetMode="External"/><Relationship Id="rId_hyperlink_332" Type="http://schemas.openxmlformats.org/officeDocument/2006/relationships/hyperlink" Target="https://garant1.ru/catalog/perchatki-sfm/smotrovye/sinteticheskie_/perchatki-high-risk-nitril-mega-tex-black-sfm-germaniya" TargetMode="External"/><Relationship Id="rId_hyperlink_333" Type="http://schemas.openxmlformats.org/officeDocument/2006/relationships/hyperlink" Target="https://garant1.ru/images/documents/certificate/ru-nitril/ru_rzn_2019-8284.pdf" TargetMode="External"/><Relationship Id="rId_hyperlink_334" Type="http://schemas.openxmlformats.org/officeDocument/2006/relationships/hyperlink" Target="https://garant1.ru/images/documents/certificate/obcshee_ru/otkaznoe.pdf" TargetMode="External"/><Relationship Id="rId_hyperlink_335" Type="http://schemas.openxmlformats.org/officeDocument/2006/relationships/hyperlink" Target="https://garant1.ru/catalog/perchatki-sfm/smotrovye/sinteticheskie_/perchatki-high-risk-nitril-mega-tex-orange-sfm-germaniya" TargetMode="External"/><Relationship Id="rId_hyperlink_336" Type="http://schemas.openxmlformats.org/officeDocument/2006/relationships/hyperlink" Target="https://garant1.ru/images/documents/certificate/ru-nitril/ru_rzn_2019-8284.pdf" TargetMode="External"/><Relationship Id="rId_hyperlink_337" Type="http://schemas.openxmlformats.org/officeDocument/2006/relationships/hyperlink" Target="https://garant1.ru/images/documents/certificate/obcshee_ru/otkaznoe.pdf" TargetMode="External"/><Relationship Id="rId_hyperlink_338" Type="http://schemas.openxmlformats.org/officeDocument/2006/relationships/hyperlink" Target="https://garant1.ru/catalog/perchatki-sfm/smotrovye/sinteticheskie_/perchatki-high-risk-nitril-mega-tex-orange-sfm-germaniya" TargetMode="External"/><Relationship Id="rId_hyperlink_339" Type="http://schemas.openxmlformats.org/officeDocument/2006/relationships/hyperlink" Target="https://garant1.ru/images/documents/certificate/ru-nitril/ru_rzn_2019-8284.pdf" TargetMode="External"/><Relationship Id="rId_hyperlink_340" Type="http://schemas.openxmlformats.org/officeDocument/2006/relationships/hyperlink" Target="https://garant1.ru/images/documents/certificate/obcshee_ru/otkaznoe.pdf" TargetMode="External"/><Relationship Id="rId_hyperlink_341" Type="http://schemas.openxmlformats.org/officeDocument/2006/relationships/hyperlink" Target="https://garant1.ru/catalog/perchatki-sfm/smotrovye/sinteticheskie_/perchatki-high-risk-nitril-mega-tex-orange-sfm-germaniya" TargetMode="External"/><Relationship Id="rId_hyperlink_342" Type="http://schemas.openxmlformats.org/officeDocument/2006/relationships/hyperlink" Target="https://garant1.ru/images/documents/certificate/ru-nitril/ru_rzn_2019-8284.pdf" TargetMode="External"/><Relationship Id="rId_hyperlink_343" Type="http://schemas.openxmlformats.org/officeDocument/2006/relationships/hyperlink" Target="https://garant1.ru/images/documents/certificate/obcshee_ru/otkaznoe.pdf" TargetMode="External"/><Relationship Id="rId_hyperlink_344" Type="http://schemas.openxmlformats.org/officeDocument/2006/relationships/hyperlink" Target="https://garant1.ru/catalog/perchatki-sfm/smotrovye/sinteticheskie_/perchatki-high-risk-nitril-mega-tex-orange-sfm-germaniya" TargetMode="External"/><Relationship Id="rId_hyperlink_345" Type="http://schemas.openxmlformats.org/officeDocument/2006/relationships/hyperlink" Target="https://garant1.ru/images/documents/certificate/ru-nitril/ru_rzn_2019-8284.pdf" TargetMode="External"/><Relationship Id="rId_hyperlink_346" Type="http://schemas.openxmlformats.org/officeDocument/2006/relationships/hyperlink" Target="https://garant1.ru/images/documents/certificate/obcshee_ru/otkaznoe.pdf" TargetMode="External"/><Relationship Id="rId_hyperlink_347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8" Type="http://schemas.openxmlformats.org/officeDocument/2006/relationships/hyperlink" Target="https://garant1.ru/images/documents/certificate/high_risk/ru_highrisk.pdf" TargetMode="External"/><Relationship Id="rId_hyperlink_349" Type="http://schemas.openxmlformats.org/officeDocument/2006/relationships/hyperlink" Target="https://garant1.ru/images/documents/certificate/obcshee_ru/otkaznoe.pdf" TargetMode="External"/><Relationship Id="rId_hyperlink_350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1" Type="http://schemas.openxmlformats.org/officeDocument/2006/relationships/hyperlink" Target="https://garant1.ru/images/documents/certificate/high_risk/ru_highrisk.pdf" TargetMode="External"/><Relationship Id="rId_hyperlink_352" Type="http://schemas.openxmlformats.org/officeDocument/2006/relationships/hyperlink" Target="https://garant1.ru/images/documents/certificate/obcshee_ru/otkaznoe.pdf" TargetMode="External"/><Relationship Id="rId_hyperlink_353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4" Type="http://schemas.openxmlformats.org/officeDocument/2006/relationships/hyperlink" Target="https://garant1.ru/images/documents/certificate/high_risk/ru_highrisk.pdf" TargetMode="External"/><Relationship Id="rId_hyperlink_355" Type="http://schemas.openxmlformats.org/officeDocument/2006/relationships/hyperlink" Target="https://garant1.ru/images/documents/certificate/obcshee_ru/otkaznoe.pdf" TargetMode="External"/><Relationship Id="rId_hyperlink_35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7" Type="http://schemas.openxmlformats.org/officeDocument/2006/relationships/hyperlink" Target="https://garant1.ru/images/documents/certificate/high_risk/ru_highrisk.pdf" TargetMode="External"/><Relationship Id="rId_hyperlink_358" Type="http://schemas.openxmlformats.org/officeDocument/2006/relationships/hyperlink" Target="https://garant1.ru/images/documents/certificate/obcshee_ru/otkaznoe.pdf" TargetMode="External"/><Relationship Id="rId_hyperlink_35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60" Type="http://schemas.openxmlformats.org/officeDocument/2006/relationships/hyperlink" Target="https://garant1.ru/images/documents/certificate/high_risk/ru_highrisk.pdf" TargetMode="External"/><Relationship Id="rId_hyperlink_361" Type="http://schemas.openxmlformats.org/officeDocument/2006/relationships/hyperlink" Target="https://garant1.ru/images/documents/certificate/obcshee_ru/otkaznoe.pdf" TargetMode="External"/><Relationship Id="rId_hyperlink_362" Type="http://schemas.openxmlformats.org/officeDocument/2006/relationships/hyperlink" Target="https://garant1.ru/catalog/perchatki-sfm/smotrovye/lateks/perchatki-lateksnie-sverhprochnye-nester-neopudr_4036534399200" TargetMode="External"/><Relationship Id="rId_hyperlink_363" Type="http://schemas.openxmlformats.org/officeDocument/2006/relationships/hyperlink" Target="https://garant1.ru/images/documents/certificate/high_risk/ru_highrisk.pdf" TargetMode="External"/><Relationship Id="rId_hyperlink_364" Type="http://schemas.openxmlformats.org/officeDocument/2006/relationships/hyperlink" Target="https://garant1.ru/images/documents/certificate/obcshee_ru/otkaznoe.pdf" TargetMode="External"/><Relationship Id="rId_hyperlink_36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6" Type="http://schemas.openxmlformats.org/officeDocument/2006/relationships/hyperlink" Target="https://garant1.ru/catalog/perchatki-sfm/smotrovye/lateks/perchatki-lateksnie-sverhprochnye-nester-neopudr_4036534399200" TargetMode="External"/><Relationship Id="rId_hyperlink_367" Type="http://schemas.openxmlformats.org/officeDocument/2006/relationships/hyperlink" Target="https://garant1.ru/images/documents/certificate/high_risk/ru_highrisk.pdf" TargetMode="External"/><Relationship Id="rId_hyperlink_368" Type="http://schemas.openxmlformats.org/officeDocument/2006/relationships/hyperlink" Target="https://garant1.ru/images/documents/certificate/obcshee_ru/otkaznoe.pdf" TargetMode="External"/><Relationship Id="rId_hyperlink_369" Type="http://schemas.openxmlformats.org/officeDocument/2006/relationships/hyperlink" Target="https://garant1.ru/catalog/perchatki-sfm/smotrovye/lateks/perchatki-lateksnie-sverhprochnye-nester-neopudr_4036534399200" TargetMode="External"/><Relationship Id="rId_hyperlink_370" Type="http://schemas.openxmlformats.org/officeDocument/2006/relationships/hyperlink" Target="https://garant1.ru/images/documents/certificate/high_risk/ru_highrisk.pdf" TargetMode="External"/><Relationship Id="rId_hyperlink_371" Type="http://schemas.openxmlformats.org/officeDocument/2006/relationships/hyperlink" Target="https://garant1.ru/images/documents/certificate/obcshee_ru/otkaznoe.pdf" TargetMode="External"/><Relationship Id="rId_hyperlink_372" Type="http://schemas.openxmlformats.org/officeDocument/2006/relationships/hyperlink" Target="https://garant1.ru/catalog/perchatki-sfm/smotrovye/lateks/perchatki-lateksnie-sverhprochnye-nester-neopudr_4036534399200" TargetMode="External"/><Relationship Id="rId_hyperlink_373" Type="http://schemas.openxmlformats.org/officeDocument/2006/relationships/hyperlink" Target="https://garant1.ru/images/documents/certificate/high_risk/ru_highrisk.pdf" TargetMode="External"/><Relationship Id="rId_hyperlink_374" Type="http://schemas.openxmlformats.org/officeDocument/2006/relationships/hyperlink" Target="https://garant1.ru/images/documents/certificate/obcshee_ru/otkaznoe.pdf" TargetMode="External"/><Relationship Id="rId_hyperlink_37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7" Type="http://schemas.openxmlformats.org/officeDocument/2006/relationships/hyperlink" Target="https://garant1.ru/images/documents/certificate/high_risk/ru_highrisk.pdf" TargetMode="External"/><Relationship Id="rId_hyperlink_378" Type="http://schemas.openxmlformats.org/officeDocument/2006/relationships/hyperlink" Target="https://garant1.ru/images/documents/certificate/obcshee_ru/otkaznoe.pdf" TargetMode="External"/><Relationship Id="rId_hyperlink_379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0" Type="http://schemas.openxmlformats.org/officeDocument/2006/relationships/hyperlink" Target="https://garant1.ru/images/documents/certificate/high_risk/ru_highrisk.pdf" TargetMode="External"/><Relationship Id="rId_hyperlink_381" Type="http://schemas.openxmlformats.org/officeDocument/2006/relationships/hyperlink" Target="https://garant1.ru/images/documents/certificate/obcshee_ru/otkaznoe.pdf" TargetMode="External"/><Relationship Id="rId_hyperlink_382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3" Type="http://schemas.openxmlformats.org/officeDocument/2006/relationships/hyperlink" Target="https://garant1.ru/images/documents/certificate/high_risk/ru_highrisk.pdf" TargetMode="External"/><Relationship Id="rId_hyperlink_384" Type="http://schemas.openxmlformats.org/officeDocument/2006/relationships/hyperlink" Target="https://garant1.ru/images/documents/certificate/obcshee_ru/otkaznoe.pdf" TargetMode="External"/><Relationship Id="rId_hyperlink_385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6" Type="http://schemas.openxmlformats.org/officeDocument/2006/relationships/hyperlink" Target="https://garant1.ru/images/documents/certificate/high_risk/ru_highrisk.pdf" TargetMode="External"/><Relationship Id="rId_hyperlink_387" Type="http://schemas.openxmlformats.org/officeDocument/2006/relationships/hyperlink" Target="https://garant1.ru/images/documents/certificate/obcshee_ru/otkaznoe.pdf" TargetMode="External"/><Relationship Id="rId_hyperlink_388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9" Type="http://schemas.openxmlformats.org/officeDocument/2006/relationships/hyperlink" Target="https://garant1.ru/images/documents/certificate/high_risk/ru_highrisk.pdf" TargetMode="External"/><Relationship Id="rId_hyperlink_390" Type="http://schemas.openxmlformats.org/officeDocument/2006/relationships/hyperlink" Target="https://garant1.ru/images/documents/certificate/obcshee_ru/otkaznoe.pdf" TargetMode="External"/><Relationship Id="rId_hyperlink_391" Type="http://schemas.openxmlformats.org/officeDocument/2006/relationships/hyperlink" Target="https://garant1.ru/catalog/perchatki-sfm/smotrovye/lateks/perchatki-smotrovye-sfm-hybrid-zelenye-nester-neopudr-tekstur-sfm" TargetMode="External"/><Relationship Id="rId_hyperlink_392" Type="http://schemas.openxmlformats.org/officeDocument/2006/relationships/hyperlink" Target="https://garant1.ru/images/documents/certificate/ru-smotr-ster/perchatki-smotrovye-sterilnye.pdf" TargetMode="External"/><Relationship Id="rId_hyperlink_393" Type="http://schemas.openxmlformats.org/officeDocument/2006/relationships/hyperlink" Target="https://garant1.ru/images/documents/certificate/ru-latex/otkaznoe-pismo.pdf" TargetMode="External"/><Relationship Id="rId_hyperlink_394" Type="http://schemas.openxmlformats.org/officeDocument/2006/relationships/hyperlink" Target="https://garant1.ru/catalog/perchatki-sfm/smotrovye/lateks/perchatki-smotrovye-sfm-hybrid-zelenye-nester-neopudr-tekstur-sfm" TargetMode="External"/><Relationship Id="rId_hyperlink_395" Type="http://schemas.openxmlformats.org/officeDocument/2006/relationships/hyperlink" Target="https://garant1.ru/images/documents/certificate/ru-smotr-ster/perchatki-smotrovye-sterilnye.pdf" TargetMode="External"/><Relationship Id="rId_hyperlink_396" Type="http://schemas.openxmlformats.org/officeDocument/2006/relationships/hyperlink" Target="https://garant1.ru/images/documents/certificate/ru-latex/otkaznoe-pismo.pdf" TargetMode="External"/><Relationship Id="rId_hyperlink_397" Type="http://schemas.openxmlformats.org/officeDocument/2006/relationships/hyperlink" Target="https://garant1.ru/catalog/perchatki-sfm/smotrovye/lateks/perchatki-smotrovye-sfm-hybrid-zelenye-nester-neopudr-tekstur-sfm" TargetMode="External"/><Relationship Id="rId_hyperlink_398" Type="http://schemas.openxmlformats.org/officeDocument/2006/relationships/hyperlink" Target="https://garant1.ru/images/documents/certificate/ru-smotr-ster/perchatki-smotrovye-sterilnye.pdf" TargetMode="External"/><Relationship Id="rId_hyperlink_399" Type="http://schemas.openxmlformats.org/officeDocument/2006/relationships/hyperlink" Target="https://garant1.ru/images/documents/certificate/ru-latex/otkaznoe-pismo.pdf" TargetMode="External"/><Relationship Id="rId_hyperlink_400" Type="http://schemas.openxmlformats.org/officeDocument/2006/relationships/hyperlink" Target="https://garant1.ru/catalog/perchatki-sfm/smotrovye/lateks/perchatki-smotrovye-sfm-hybrid-zelenye-nester-neopudr-tekstur-sfm" TargetMode="External"/><Relationship Id="rId_hyperlink_401" Type="http://schemas.openxmlformats.org/officeDocument/2006/relationships/hyperlink" Target="https://garant1.ru/images/documents/certificate/ru-smotr-ster/perchatki-smotrovye-sterilnye.pdf" TargetMode="External"/><Relationship Id="rId_hyperlink_402" Type="http://schemas.openxmlformats.org/officeDocument/2006/relationships/hyperlink" Target="https://garant1.ru/images/documents/certificate/ru-latex/otkaznoe-pismo.pdf" TargetMode="External"/><Relationship Id="rId_hyperlink_403" Type="http://schemas.openxmlformats.org/officeDocument/2006/relationships/hyperlink" Target="https://garant1.ru/catalog/perchatki-sfm/smotrovye/lateks/perchatki-smotrovye-sfm-hybrid-zelenye-nester-neopudr-tekstur-sfm" TargetMode="External"/><Relationship Id="rId_hyperlink_404" Type="http://schemas.openxmlformats.org/officeDocument/2006/relationships/hyperlink" Target="https://garant1.ru/images/documents/certificate/ru-smotr-ster/perchatki-smotrovye-sterilnye.pdf" TargetMode="External"/><Relationship Id="rId_hyperlink_405" Type="http://schemas.openxmlformats.org/officeDocument/2006/relationships/hyperlink" Target="https://garant1.ru/images/documents/certificate/ru-latex/otkaznoe-pismo.pdf" TargetMode="External"/><Relationship Id="rId_hyperlink_406" Type="http://schemas.openxmlformats.org/officeDocument/2006/relationships/hyperlink" Target="https://garant1.ru/catalog/perchatki-sfm/smotrovye/lateks/perchatki-stomatologicheskie-lateks-nester-neopudr-tekstur-sfm" TargetMode="External"/><Relationship Id="rId_hyperlink_407" Type="http://schemas.openxmlformats.org/officeDocument/2006/relationships/hyperlink" Target="https://garant1.ru/images/documents/certificate/ru-smotr-ster/perchatki-smotrovye-sterilnye.pdf" TargetMode="External"/><Relationship Id="rId_hyperlink_408" Type="http://schemas.openxmlformats.org/officeDocument/2006/relationships/hyperlink" Target="https://garant1.ru/images/documents/certificate/ru-latex/otkaznoe-pismo.pdf" TargetMode="External"/><Relationship Id="rId_hyperlink_409" Type="http://schemas.openxmlformats.org/officeDocument/2006/relationships/hyperlink" Target="https://garant1.ru/catalog/perchatki-sfm/smotrovye/lateks/perchatki-stomatologicheskie-lateks-nester-neopudr-tekstur-sfm" TargetMode="External"/><Relationship Id="rId_hyperlink_410" Type="http://schemas.openxmlformats.org/officeDocument/2006/relationships/hyperlink" Target="https://garant1.ru/images/documents/certificate/ru-smotr-ster/perchatki-smotrovye-sterilnye.pdf" TargetMode="External"/><Relationship Id="rId_hyperlink_411" Type="http://schemas.openxmlformats.org/officeDocument/2006/relationships/hyperlink" Target="https://garant1.ru/images/documents/certificate/ru-latex/otkaznoe-pismo.pdf" TargetMode="External"/><Relationship Id="rId_hyperlink_412" Type="http://schemas.openxmlformats.org/officeDocument/2006/relationships/hyperlink" Target="https://garant1.ru/catalog/perchatki-sfm/smotrovye/lateks/perchatki-stomatologicheskie-lateks-nester-neopudr-tekstur-sfm" TargetMode="External"/><Relationship Id="rId_hyperlink_413" Type="http://schemas.openxmlformats.org/officeDocument/2006/relationships/hyperlink" Target="https://garant1.ru/images/documents/certificate/ru-smotr-ster/perchatki-smotrovye-sterilnye.pdf" TargetMode="External"/><Relationship Id="rId_hyperlink_414" Type="http://schemas.openxmlformats.org/officeDocument/2006/relationships/hyperlink" Target="https://garant1.ru/images/documents/certificate/ru-latex/otkaznoe-pismo.pdf" TargetMode="External"/><Relationship Id="rId_hyperlink_415" Type="http://schemas.openxmlformats.org/officeDocument/2006/relationships/hyperlink" Target="https://garant1.ru/catalog/perchatki-sfm/smotrovye/lateks/perchatki-stomatologicheskie-lateks-nester-neopudr-tekstur-sfm" TargetMode="External"/><Relationship Id="rId_hyperlink_416" Type="http://schemas.openxmlformats.org/officeDocument/2006/relationships/hyperlink" Target="https://garant1.ru/images/documents/certificate/ru-smotr-ster/perchatki-smotrovye-sterilnye.pdf" TargetMode="External"/><Relationship Id="rId_hyperlink_417" Type="http://schemas.openxmlformats.org/officeDocument/2006/relationships/hyperlink" Target="https://garant1.ru/images/documents/certificate/ru-latex/otkaznoe-pismo.pdf" TargetMode="External"/><Relationship Id="rId_hyperlink_418" Type="http://schemas.openxmlformats.org/officeDocument/2006/relationships/hyperlink" Target="https://garant1.ru/catalog/perchatki-sfm/smotrovye/lateks/perchatki-stomatologicheskie-lateks-nester-neopudr-tekstur-sfm" TargetMode="External"/><Relationship Id="rId_hyperlink_419" Type="http://schemas.openxmlformats.org/officeDocument/2006/relationships/hyperlink" Target="https://garant1.ru/images/documents/certificate/ru-smotr-ster/perchatki-smotrovye-sterilnye.pdf" TargetMode="External"/><Relationship Id="rId_hyperlink_420" Type="http://schemas.openxmlformats.org/officeDocument/2006/relationships/hyperlink" Target="https://garant1.ru/images/documents/certificate/ru-latex/otkaznoe-pismo.pdf" TargetMode="External"/><Relationship Id="rId_hyperlink_421" Type="http://schemas.openxmlformats.org/officeDocument/2006/relationships/hyperlink" Target="https://garant1.ru/catalog/perchatki-sfm/smotrovye/lateks/perchatki-sterilnye-smotrovye-lateksnye-opudrennye-sfm" TargetMode="External"/><Relationship Id="rId_hyperlink_422" Type="http://schemas.openxmlformats.org/officeDocument/2006/relationships/hyperlink" Target="https://garant1.ru/images/documents/certificate/ru-smotr-ster/perchatki-smotrovye-sterilnye.pdf" TargetMode="External"/><Relationship Id="rId_hyperlink_423" Type="http://schemas.openxmlformats.org/officeDocument/2006/relationships/hyperlink" Target="https://garant1.ru/images/documents/certificate/ru-smotr-ster/otkaznoe-pismo-vniis.pdf" TargetMode="External"/><Relationship Id="rId_hyperlink_424" Type="http://schemas.openxmlformats.org/officeDocument/2006/relationships/hyperlink" Target="https://garant1.ru/catalog/perchatki-sfm/smotrovye/lateks/perchatki-sterilnye-smotrovye-lateksnye-opudrennye-sfm" TargetMode="External"/><Relationship Id="rId_hyperlink_425" Type="http://schemas.openxmlformats.org/officeDocument/2006/relationships/hyperlink" Target="https://garant1.ru/images/documents/certificate/ru-smotr-ster/perchatki-smotrovye-sterilnye.pdf" TargetMode="External"/><Relationship Id="rId_hyperlink_426" Type="http://schemas.openxmlformats.org/officeDocument/2006/relationships/hyperlink" Target="https://garant1.ru/images/documents/certificate/ru-smotr-ster/otkaznoe-pismo-vniis.pdf" TargetMode="External"/><Relationship Id="rId_hyperlink_427" Type="http://schemas.openxmlformats.org/officeDocument/2006/relationships/hyperlink" Target="https://garant1.ru/catalog/perchatki-sfm/smotrovye/lateks/perchatki-sterilnye-smotrovye-lateksnye-opudrennye-sfm" TargetMode="External"/><Relationship Id="rId_hyperlink_428" Type="http://schemas.openxmlformats.org/officeDocument/2006/relationships/hyperlink" Target="https://garant1.ru/images/documents/certificate/ru-smotr-ster/perchatki-smotrovye-sterilnye.pdf" TargetMode="External"/><Relationship Id="rId_hyperlink_429" Type="http://schemas.openxmlformats.org/officeDocument/2006/relationships/hyperlink" Target="https://garant1.ru/images/documents/certificate/ru-smotr-ster/otkaznoe-pismo-vniis.pdf" TargetMode="External"/><Relationship Id="rId_hyperlink_430" Type="http://schemas.openxmlformats.org/officeDocument/2006/relationships/hyperlink" Target="https://garant1.ru/catalog/perchatki-sfm/smotrovye/lateks/perchatki-sterilnye-smotrovye-lateksnye-opudrennye-sfm" TargetMode="External"/><Relationship Id="rId_hyperlink_431" Type="http://schemas.openxmlformats.org/officeDocument/2006/relationships/hyperlink" Target="https://garant1.ru/images/documents/certificate/ru-smotr-ster/perchatki-smotrovye-sterilnye.pdf" TargetMode="External"/><Relationship Id="rId_hyperlink_432" Type="http://schemas.openxmlformats.org/officeDocument/2006/relationships/hyperlink" Target="https://garant1.ru/images/documents/certificate/ru-smotr-ster/otkaznoe-pismo-vniis.pdf" TargetMode="External"/><Relationship Id="rId_hyperlink_433" Type="http://schemas.openxmlformats.org/officeDocument/2006/relationships/hyperlink" Target="https://garant1.ru/catalog/perchatki-sfm/smotrovye/lateks/perchatki-sterilnye-smotrovye-lateksnye-opudrennye-sfm" TargetMode="External"/><Relationship Id="rId_hyperlink_434" Type="http://schemas.openxmlformats.org/officeDocument/2006/relationships/hyperlink" Target="https://garant1.ru/images/documents/certificate/ru-smotr-ster/perchatki-smotrovye-sterilnye.pdf" TargetMode="External"/><Relationship Id="rId_hyperlink_435" Type="http://schemas.openxmlformats.org/officeDocument/2006/relationships/hyperlink" Target="https://garant1.ru/images/documents/certificate/ru-smotr-ster/otkaznoe-pismo-vniis.pdf" TargetMode="External"/><Relationship Id="rId_hyperlink_436" Type="http://schemas.openxmlformats.org/officeDocument/2006/relationships/hyperlink" Target="https://garant1.ru/catalog/perchatki-sfm/smotrovye/lateks/perchatki-sterilnye-smotrovye-lateksnye-neopudrennye-sfm" TargetMode="External"/><Relationship Id="rId_hyperlink_437" Type="http://schemas.openxmlformats.org/officeDocument/2006/relationships/hyperlink" Target="https://garant1.ru/images/documents/certificate/ru-smotr-ster/perchatki-smotrovye-sterilnye.pdf" TargetMode="External"/><Relationship Id="rId_hyperlink_438" Type="http://schemas.openxmlformats.org/officeDocument/2006/relationships/hyperlink" Target="https://garant1.ru/images/documents/certificate/ru-smotr-ster/otkaznoe-pismo-vniis.pdf" TargetMode="External"/><Relationship Id="rId_hyperlink_439" Type="http://schemas.openxmlformats.org/officeDocument/2006/relationships/hyperlink" Target="https://garant1.ru/catalog/perchatki-sfm/smotrovye/lateks/perchatki-sterilnye-smotrovye-lateksnye-neopudrennye-sfm" TargetMode="External"/><Relationship Id="rId_hyperlink_440" Type="http://schemas.openxmlformats.org/officeDocument/2006/relationships/hyperlink" Target="https://garant1.ru/images/documents/certificate/ru-smotr-ster/perchatki-smotrovye-sterilnye.pdf" TargetMode="External"/><Relationship Id="rId_hyperlink_441" Type="http://schemas.openxmlformats.org/officeDocument/2006/relationships/hyperlink" Target="https://garant1.ru/images/documents/certificate/ru-smotr-ster/otkaznoe-pismo-vniis.pdf" TargetMode="External"/><Relationship Id="rId_hyperlink_442" Type="http://schemas.openxmlformats.org/officeDocument/2006/relationships/hyperlink" Target="https://garant1.ru/catalog/perchatki-sfm/smotrovye/lateks/perchatki-sterilnye-smotrovye-lateksnye-neopudrennye-sfm" TargetMode="External"/><Relationship Id="rId_hyperlink_443" Type="http://schemas.openxmlformats.org/officeDocument/2006/relationships/hyperlink" Target="https://garant1.ru/images/documents/certificate/ru-smotr-ster/perchatki-smotrovye-sterilnye.pdf" TargetMode="External"/><Relationship Id="rId_hyperlink_444" Type="http://schemas.openxmlformats.org/officeDocument/2006/relationships/hyperlink" Target="https://garant1.ru/images/documents/certificate/ru-smotr-ster/otkaznoe-pismo-vniis.pdf" TargetMode="External"/><Relationship Id="rId_hyperlink_445" Type="http://schemas.openxmlformats.org/officeDocument/2006/relationships/hyperlink" Target="https://garant1.ru/catalog/perchatki-sfm/smotrovye/lateks/perchatki-sterilnye-smotrovye-lateksnye-neopudrennye-sfm" TargetMode="External"/><Relationship Id="rId_hyperlink_446" Type="http://schemas.openxmlformats.org/officeDocument/2006/relationships/hyperlink" Target="https://garant1.ru/images/documents/certificate/ru-smotr-ster/perchatki-smotrovye-sterilnye.pdf" TargetMode="External"/><Relationship Id="rId_hyperlink_447" Type="http://schemas.openxmlformats.org/officeDocument/2006/relationships/hyperlink" Target="https://garant1.ru/images/documents/certificate/ru-smotr-ster/otkaznoe-pismo-vniis.pdf" TargetMode="External"/><Relationship Id="rId_hyperlink_448" Type="http://schemas.openxmlformats.org/officeDocument/2006/relationships/hyperlink" Target="https://garant1.ru/catalog/perchatki-sfm/smotrovye/lateks/perchatki-sterilnye-smotrovye-lateksnye-neopudrennye-sfm" TargetMode="External"/><Relationship Id="rId_hyperlink_449" Type="http://schemas.openxmlformats.org/officeDocument/2006/relationships/hyperlink" Target="https://garant1.ru/images/documents/certificate/ru-smotr-ster/perchatki-smotrovye-sterilnye.pdf" TargetMode="External"/><Relationship Id="rId_hyperlink_450" Type="http://schemas.openxmlformats.org/officeDocument/2006/relationships/hyperlink" Target="https://garant1.ru/images/documents/certificate/ru-smotr-ster/otkaznoe-pismo-vniis.pdf" TargetMode="External"/><Relationship Id="rId_hyperlink_45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2" Type="http://schemas.openxmlformats.org/officeDocument/2006/relationships/hyperlink" Target="https://garant1.ru/images/documents/certificate/rmu/ru_-fsr_2011-12244_rmu.pdf" TargetMode="External"/><Relationship Id="rId_hyperlink_453" Type="http://schemas.openxmlformats.org/officeDocument/2006/relationships/hyperlink" Target="https://garant1.ru/images/documents/certificate/rmu/ss_rmu.pdf" TargetMode="External"/><Relationship Id="rId_hyperlink_454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5" Type="http://schemas.openxmlformats.org/officeDocument/2006/relationships/hyperlink" Target="https://garant1.ru/images/documents/certificate/rmu/ru_-fsr_2011-12244_rmu.pdf" TargetMode="External"/><Relationship Id="rId_hyperlink_456" Type="http://schemas.openxmlformats.org/officeDocument/2006/relationships/hyperlink" Target="https://garant1.ru/images/documents/certificate/rmu/ss_rmu.pdf" TargetMode="External"/><Relationship Id="rId_hyperlink_457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8" Type="http://schemas.openxmlformats.org/officeDocument/2006/relationships/hyperlink" Target="https://garant1.ru/images/documents/certificate/rmu/ru_-fsr_2011-12244_rmu.pdf" TargetMode="External"/><Relationship Id="rId_hyperlink_459" Type="http://schemas.openxmlformats.org/officeDocument/2006/relationships/hyperlink" Target="https://garant1.ru/images/documents/certificate/rmu/ss_rmu.pdf" TargetMode="External"/><Relationship Id="rId_hyperlink_460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1" Type="http://schemas.openxmlformats.org/officeDocument/2006/relationships/hyperlink" Target="https://garant1.ru/images/documents/certificate/rmu/ru_-fsr_2011-12244_rmu.pdf" TargetMode="External"/><Relationship Id="rId_hyperlink_462" Type="http://schemas.openxmlformats.org/officeDocument/2006/relationships/hyperlink" Target="https://garant1.ru/images/documents/certificate/rmu/ss_rmu.pdf" TargetMode="External"/><Relationship Id="rId_hyperlink_463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4" Type="http://schemas.openxmlformats.org/officeDocument/2006/relationships/hyperlink" Target="https://garant1.ru/images/documents/certificate/rmu/ru_-fsr_2011-12244_rmu.pdf" TargetMode="External"/><Relationship Id="rId_hyperlink_465" Type="http://schemas.openxmlformats.org/officeDocument/2006/relationships/hyperlink" Target="https://garant1.ru/images/documents/certificate/rmu/ss_rmu.pdf" TargetMode="External"/><Relationship Id="rId_hyperlink_46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8" Type="http://schemas.openxmlformats.org/officeDocument/2006/relationships/hyperlink" Target="https://garant1.ru/images/documents/certificate/ru-hirurgiya/otkaznoe.pdf" TargetMode="External"/><Relationship Id="rId_hyperlink_46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1" Type="http://schemas.openxmlformats.org/officeDocument/2006/relationships/hyperlink" Target="https://garant1.ru/images/documents/certificate/ru-hirurgiya/otkaznoe.pdf" TargetMode="External"/><Relationship Id="rId_hyperlink_47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4" Type="http://schemas.openxmlformats.org/officeDocument/2006/relationships/hyperlink" Target="https://garant1.ru/images/documents/certificate/ru-hirurgiya/otkaznoe.pdf" TargetMode="External"/><Relationship Id="rId_hyperlink_47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7" Type="http://schemas.openxmlformats.org/officeDocument/2006/relationships/hyperlink" Target="https://garant1.ru/images/documents/certificate/ru-hirurgiya/otkaznoe.pdf" TargetMode="External"/><Relationship Id="rId_hyperlink_47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0" Type="http://schemas.openxmlformats.org/officeDocument/2006/relationships/hyperlink" Target="https://garant1.ru/images/documents/certificate/ru-hirurgiya/otkaznoe.pdf" TargetMode="External"/><Relationship Id="rId_hyperlink_481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3" Type="http://schemas.openxmlformats.org/officeDocument/2006/relationships/hyperlink" Target="https://garant1.ru/images/documents/certificate/ru-hirurgiya/otkaznoe.pdf" TargetMode="External"/><Relationship Id="rId_hyperlink_48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6" Type="http://schemas.openxmlformats.org/officeDocument/2006/relationships/hyperlink" Target="https://garant1.ru/images/documents/certificate/ru-hirurgiya/otkaznoe.pdf" TargetMode="External"/><Relationship Id="rId_hyperlink_48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9" Type="http://schemas.openxmlformats.org/officeDocument/2006/relationships/hyperlink" Target="https://garant1.ru/images/documents/certificate/ru-hirurgiya/otkaznoe.pdf" TargetMode="External"/><Relationship Id="rId_hyperlink_490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3" Type="http://schemas.openxmlformats.org/officeDocument/2006/relationships/hyperlink" Target="https://garant1.ru/images/documents/certificate/ru-hirurgiya/otkaznoe.pdf" TargetMode="External"/><Relationship Id="rId_hyperlink_49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6" Type="http://schemas.openxmlformats.org/officeDocument/2006/relationships/hyperlink" Target="https://garant1.ru/images/documents/certificate/ru-hirurgiya/otkaznoe.pdf" TargetMode="External"/><Relationship Id="rId_hyperlink_49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9" Type="http://schemas.openxmlformats.org/officeDocument/2006/relationships/hyperlink" Target="https://garant1.ru/images/documents/certificate/ru-hirurgiya/otkaznoe.pdf" TargetMode="External"/><Relationship Id="rId_hyperlink_50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2" Type="http://schemas.openxmlformats.org/officeDocument/2006/relationships/hyperlink" Target="https://garant1.ru/images/documents/certificate/ru-hirurgiya/otkaznoe.pdf" TargetMode="External"/><Relationship Id="rId_hyperlink_503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5" Type="http://schemas.openxmlformats.org/officeDocument/2006/relationships/hyperlink" Target="https://garant1.ru/images/documents/certificate/ru-hirurgiya/otkaznoe.pdf" TargetMode="External"/><Relationship Id="rId_hyperlink_506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8" Type="http://schemas.openxmlformats.org/officeDocument/2006/relationships/hyperlink" Target="https://garant1.ru/images/documents/certificate/ru-hirurgiya/otkaznoe.pdf" TargetMode="External"/><Relationship Id="rId_hyperlink_50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1" Type="http://schemas.openxmlformats.org/officeDocument/2006/relationships/hyperlink" Target="https://garant1.ru/images/documents/certificate/ru-hirurgiya/otkaznoe.pdf" TargetMode="External"/><Relationship Id="rId_hyperlink_51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4" Type="http://schemas.openxmlformats.org/officeDocument/2006/relationships/hyperlink" Target="https://garant1.ru/images/documents/certificate/ru-hirurgiya/otkaznoe.pdf" TargetMode="External"/><Relationship Id="rId_hyperlink_51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7" Type="http://schemas.openxmlformats.org/officeDocument/2006/relationships/hyperlink" Target="https://garant1.ru/images/documents/certificate/ru-hirurgiya/otkaznoe.pdf" TargetMode="External"/><Relationship Id="rId_hyperlink_518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0" Type="http://schemas.openxmlformats.org/officeDocument/2006/relationships/hyperlink" Target="https://garant1.ru/images/documents/certificate/ru-hirurgiya/otkaznoe.pdf" TargetMode="External"/><Relationship Id="rId_hyperlink_52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3" Type="http://schemas.openxmlformats.org/officeDocument/2006/relationships/hyperlink" Target="https://garant1.ru/images/documents/certificate/ru-hirurgiya/otkaznoe.pdf" TargetMode="External"/><Relationship Id="rId_hyperlink_524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7" Type="http://schemas.openxmlformats.org/officeDocument/2006/relationships/hyperlink" Target="https://garant1.ru/images/documents/certificate/ru-hirurgiya/otkaznoe.pdf" TargetMode="External"/><Relationship Id="rId_hyperlink_528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1" Type="http://schemas.openxmlformats.org/officeDocument/2006/relationships/hyperlink" Target="https://garant1.ru/images/documents/certificate/ru-hirurgiya/otkaznoe.pdf" TargetMode="External"/><Relationship Id="rId_hyperlink_53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5" Type="http://schemas.openxmlformats.org/officeDocument/2006/relationships/hyperlink" Target="https://garant1.ru/images/documents/certificate/ru-hirurgiya/otkaznoe.pdf" TargetMode="External"/><Relationship Id="rId_hyperlink_53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8" Type="http://schemas.openxmlformats.org/officeDocument/2006/relationships/hyperlink" Target="https://garant1.ru/images/documents/certificate/ru-hirurgiya/otkaznoe.pdf" TargetMode="External"/><Relationship Id="rId_hyperlink_53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1" Type="http://schemas.openxmlformats.org/officeDocument/2006/relationships/hyperlink" Target="https://garant1.ru/images/documents/certificate/ru-hirurgiya/otkaznoe.pdf" TargetMode="External"/><Relationship Id="rId_hyperlink_54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4" Type="http://schemas.openxmlformats.org/officeDocument/2006/relationships/hyperlink" Target="https://garant1.ru/images/documents/certificate/ru-hirurgiya/otkaznoe.pdf" TargetMode="External"/><Relationship Id="rId_hyperlink_54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7" Type="http://schemas.openxmlformats.org/officeDocument/2006/relationships/hyperlink" Target="https://garant1.ru/images/documents/certificate/ru-hirurgiya/otkaznoe.pdf" TargetMode="External"/><Relationship Id="rId_hyperlink_54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0" Type="http://schemas.openxmlformats.org/officeDocument/2006/relationships/hyperlink" Target="https://garant1.ru/images/documents/certificate/ru-hirurgiya/otkaznoe.pdf" TargetMode="External"/><Relationship Id="rId_hyperlink_551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3" Type="http://schemas.openxmlformats.org/officeDocument/2006/relationships/hyperlink" Target="https://garant1.ru/images/documents/certificate/ru-hirurgiya/otkaznoe.pdf" TargetMode="External"/><Relationship Id="rId_hyperlink_554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6" Type="http://schemas.openxmlformats.org/officeDocument/2006/relationships/hyperlink" Target="https://garant1.ru/images/documents/certificate/ru-hirurgiya/otkaznoe.pdf" TargetMode="External"/><Relationship Id="rId_hyperlink_55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9" Type="http://schemas.openxmlformats.org/officeDocument/2006/relationships/hyperlink" Target="https://garant1.ru/images/documents/certificate/ru-hirurgiya/otkaznoe.pdf" TargetMode="External"/><Relationship Id="rId_hyperlink_56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2" Type="http://schemas.openxmlformats.org/officeDocument/2006/relationships/hyperlink" Target="https://garant1.ru/images/documents/certificate/ru-hirurgiya/otkaznoe.pdf" TargetMode="External"/><Relationship Id="rId_hyperlink_56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5" Type="http://schemas.openxmlformats.org/officeDocument/2006/relationships/hyperlink" Target="https://garant1.ru/images/documents/certificate/ru-hirurgiya/otkaznoe.pdf" TargetMode="External"/><Relationship Id="rId_hyperlink_566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9" Type="http://schemas.openxmlformats.org/officeDocument/2006/relationships/hyperlink" Target="https://garant1.ru/images/documents/certificate/ru-hirurgiya/otkaznoe.pdf" TargetMode="External"/><Relationship Id="rId_hyperlink_57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2" Type="http://schemas.openxmlformats.org/officeDocument/2006/relationships/hyperlink" Target="https://garant1.ru/images/documents/certificate/ru-hirurgiya/otkaznoe.pdf" TargetMode="External"/><Relationship Id="rId_hyperlink_57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5" Type="http://schemas.openxmlformats.org/officeDocument/2006/relationships/hyperlink" Target="https://garant1.ru/images/documents/certificate/ru-hirurgiya/otkaznoe.pdf" TargetMode="External"/><Relationship Id="rId_hyperlink_576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8" Type="http://schemas.openxmlformats.org/officeDocument/2006/relationships/hyperlink" Target="https://garant1.ru/images/documents/certificate/ru-hirurgiya/otkaznoe.pdf" TargetMode="External"/><Relationship Id="rId_hyperlink_57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1" Type="http://schemas.openxmlformats.org/officeDocument/2006/relationships/hyperlink" Target="https://garant1.ru/images/documents/certificate/ru-hirurgiya/otkaznoe.pdf" TargetMode="External"/><Relationship Id="rId_hyperlink_582" Type="http://schemas.openxmlformats.org/officeDocument/2006/relationships/hyperlink" Target="https://garant1.ru/catalog/perchatki-sfm/hirurgicheskie/lateksx/perchatki-hirurgicheskie-sterilnye-opudrennye_4036534410202" TargetMode="External"/><Relationship Id="rId_hyperlink_5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4" Type="http://schemas.openxmlformats.org/officeDocument/2006/relationships/hyperlink" Target="https://garant1.ru/images/documents/certificate/ru-hirurgiya/otkaznoe.pdf" TargetMode="External"/><Relationship Id="rId_hyperlink_585" Type="http://schemas.openxmlformats.org/officeDocument/2006/relationships/hyperlink" Target="https://garant1.ru/catalog/perchatki-sfm/hirurgicheskie/lateksx/perchatki-hirurgicheskie-sterilnye-opudrennye_4036534410202" TargetMode="External"/><Relationship Id="rId_hyperlink_5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7" Type="http://schemas.openxmlformats.org/officeDocument/2006/relationships/hyperlink" Target="https://garant1.ru/images/documents/certificate/ru-hirurgiya/otkaznoe.pdf" TargetMode="External"/><Relationship Id="rId_hyperlink_588" Type="http://schemas.openxmlformats.org/officeDocument/2006/relationships/hyperlink" Target="https://garant1.ru/catalog/perchatki-sfm/hirurgicheskie/lateksx/perchatki-hirurgicheskie-sterilnye-opudrennye_4036534410202" TargetMode="External"/><Relationship Id="rId_hyperlink_5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0" Type="http://schemas.openxmlformats.org/officeDocument/2006/relationships/hyperlink" Target="https://garant1.ru/images/documents/certificate/ru-hirurgiya/otkaznoe.pdf" TargetMode="External"/><Relationship Id="rId_hyperlink_591" Type="http://schemas.openxmlformats.org/officeDocument/2006/relationships/hyperlink" Target="https://garant1.ru/catalog/perchatki-sfm/hirurgicheskie/lateksx/perchatki-hirurgicheskie-sterilnye-opudrennye_4036534410202" TargetMode="External"/><Relationship Id="rId_hyperlink_5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3" Type="http://schemas.openxmlformats.org/officeDocument/2006/relationships/hyperlink" Target="https://garant1.ru/images/documents/certificate/ru-hirurgiya/otkaznoe.pdf" TargetMode="External"/><Relationship Id="rId_hyperlink_594" Type="http://schemas.openxmlformats.org/officeDocument/2006/relationships/hyperlink" Target="https://garant1.ru/catalog/perchatki-sfm/hirurgicheskie/lateksx/perchatki-hirurgicheskie-sterilnye-opudrennye_4036534410202" TargetMode="External"/><Relationship Id="rId_hyperlink_5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6" Type="http://schemas.openxmlformats.org/officeDocument/2006/relationships/hyperlink" Target="https://garant1.ru/images/documents/certificate/ru-hirurgiya/otkaznoe.pdf" TargetMode="External"/><Relationship Id="rId_hyperlink_597" Type="http://schemas.openxmlformats.org/officeDocument/2006/relationships/hyperlink" Target="https://garant1.ru/catalog/perchatki-sfm/hirurgicheskie/lateksx/perchatki-hirurgicheskie-sterilnye-opudrennye_4036534410202" TargetMode="External"/><Relationship Id="rId_hyperlink_5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9" Type="http://schemas.openxmlformats.org/officeDocument/2006/relationships/hyperlink" Target="https://garant1.ru/images/documents/certificate/ru-hirurgiya/otkaznoe.pdf" TargetMode="External"/><Relationship Id="rId_hyperlink_600" Type="http://schemas.openxmlformats.org/officeDocument/2006/relationships/hyperlink" Target="https://garant1.ru/catalog/perchatki-sfm/hirurgicheskie/lateksx/perchatki-hirurgicheskie-sterilnye-opudrennye_4036534410202" TargetMode="External"/><Relationship Id="rId_hyperlink_6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2" Type="http://schemas.openxmlformats.org/officeDocument/2006/relationships/hyperlink" Target="https://garant1.ru/images/documents/certificate/ru-hirurgiya/otkaznoe.pdf" TargetMode="External"/><Relationship Id="rId_hyperlink_603" Type="http://schemas.openxmlformats.org/officeDocument/2006/relationships/hyperlink" Target="https://garant1.ru/catalog/perchatki-sfm/hirurgicheskie/lateksx/perchatki-hirurgicheskie-sterilnye-opudrennye-2_4036534685457" TargetMode="External"/><Relationship Id="rId_hyperlink_6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5" Type="http://schemas.openxmlformats.org/officeDocument/2006/relationships/hyperlink" Target="https://garant1.ru/images/documents/certificate/ru-hirurgiya/otkaznoe.pdf" TargetMode="External"/><Relationship Id="rId_hyperlink_606" Type="http://schemas.openxmlformats.org/officeDocument/2006/relationships/hyperlink" Target="https://garant1.ru/catalog/perchatki-sfm/hirurgicheskie/lateksx/perchatki-hirurgicheskie-sterilnye-opudrennye-2_4036534685457" TargetMode="External"/><Relationship Id="rId_hyperlink_6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8" Type="http://schemas.openxmlformats.org/officeDocument/2006/relationships/hyperlink" Target="https://garant1.ru/images/documents/certificate/ru-hirurgiya/otkaznoe.pdf" TargetMode="External"/><Relationship Id="rId_hyperlink_609" Type="http://schemas.openxmlformats.org/officeDocument/2006/relationships/hyperlink" Target="https://garant1.ru/catalog/perchatki-sfm/hirurgicheskie/lateksx/perchatki-hirurgicheskie-sterilnye-opudrennye-2_4036534685457" TargetMode="External"/><Relationship Id="rId_hyperlink_6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1" Type="http://schemas.openxmlformats.org/officeDocument/2006/relationships/hyperlink" Target="https://garant1.ru/images/documents/certificate/ru-hirurgiya/otkaznoe.pdf" TargetMode="External"/><Relationship Id="rId_hyperlink_612" Type="http://schemas.openxmlformats.org/officeDocument/2006/relationships/hyperlink" Target="https://garant1.ru/catalog/perchatki-sfm/hirurgicheskie/lateksx/perchatki-hirurgicheskie-sterilnye-opudrennye-2_4036534685457" TargetMode="External"/><Relationship Id="rId_hyperlink_6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4" Type="http://schemas.openxmlformats.org/officeDocument/2006/relationships/hyperlink" Target="https://garant1.ru/images/documents/certificate/ru-hirurgiya/otkaznoe.pdf" TargetMode="External"/><Relationship Id="rId_hyperlink_615" Type="http://schemas.openxmlformats.org/officeDocument/2006/relationships/hyperlink" Target="https://garant1.ru/catalog/perchatki-sfm/hirurgicheskie/lateksx/perchatki-hirurgicheskie-sterilnye-opudrennye-2_4036534685457" TargetMode="External"/><Relationship Id="rId_hyperlink_6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7" Type="http://schemas.openxmlformats.org/officeDocument/2006/relationships/hyperlink" Target="https://garant1.ru/images/documents/certificate/ru-hirurgiya/otkaznoe.pdf" TargetMode="External"/><Relationship Id="rId_hyperlink_618" Type="http://schemas.openxmlformats.org/officeDocument/2006/relationships/hyperlink" Target="https://garant1.ru/catalog/perchatki-sfm/hirurgicheskie/lateksx/perchatki-hirurgicheskie-sterilnye-opudrennye-2_4036534685457" TargetMode="External"/><Relationship Id="rId_hyperlink_6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0" Type="http://schemas.openxmlformats.org/officeDocument/2006/relationships/hyperlink" Target="https://garant1.ru/images/documents/certificate/ru-hirurgiya/otkaznoe.pdf" TargetMode="External"/><Relationship Id="rId_hyperlink_621" Type="http://schemas.openxmlformats.org/officeDocument/2006/relationships/hyperlink" Target="https://garant1.ru/catalog/perchatki-sfm/hirurgicheskie/lateksx/perchatki-hirurgicheskie-sterilnye-opudrennye-2_4036534685457" TargetMode="External"/><Relationship Id="rId_hyperlink_6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3" Type="http://schemas.openxmlformats.org/officeDocument/2006/relationships/hyperlink" Target="https://garant1.ru/images/documents/certificate/ru-hirurgiya/otkaznoe.pdf" TargetMode="External"/><Relationship Id="rId_hyperlink_624" Type="http://schemas.openxmlformats.org/officeDocument/2006/relationships/hyperlink" Target="https://garant1.ru/catalog/perchatki-sfm/hirurgicheskie/lateksx/perchatki-hirurgicheskie-sterilnye-opudrennye-2_4036534685457" TargetMode="External"/><Relationship Id="rId_hyperlink_6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6" Type="http://schemas.openxmlformats.org/officeDocument/2006/relationships/hyperlink" Target="https://garant1.ru/images/documents/certificate/ru-hirurgiya/otkaznoe.pdf" TargetMode="External"/><Relationship Id="rId_hyperlink_62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8" Type="http://schemas.openxmlformats.org/officeDocument/2006/relationships/hyperlink" Target="https://garant1.ru/images/documents/certificate/obcshee_ru/ru_obshee.pdf" TargetMode="External"/><Relationship Id="rId_hyperlink_629" Type="http://schemas.openxmlformats.org/officeDocument/2006/relationships/hyperlink" Target="https://garant1.ru/images/documents/certificate/ru-latex/otkaznoe-pismo.pdf" TargetMode="External"/><Relationship Id="rId_hyperlink_63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1" Type="http://schemas.openxmlformats.org/officeDocument/2006/relationships/hyperlink" Target="https://garant1.ru/images/documents/certificate/obcshee_ru/ru_obshee.pdf" TargetMode="External"/><Relationship Id="rId_hyperlink_632" Type="http://schemas.openxmlformats.org/officeDocument/2006/relationships/hyperlink" Target="https://garant1.ru/images/documents/certificate/ru-latex/otkaznoe-pismo.pdf" TargetMode="External"/><Relationship Id="rId_hyperlink_63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4" Type="http://schemas.openxmlformats.org/officeDocument/2006/relationships/hyperlink" Target="https://garant1.ru/images/documents/certificate/obcshee_ru/ru_obshee.pdf" TargetMode="External"/><Relationship Id="rId_hyperlink_635" Type="http://schemas.openxmlformats.org/officeDocument/2006/relationships/hyperlink" Target="https://garant1.ru/images/documents/certificate/ru-latex/otkaznoe-pismo.pdf" TargetMode="External"/><Relationship Id="rId_hyperlink_63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7" Type="http://schemas.openxmlformats.org/officeDocument/2006/relationships/hyperlink" Target="https://garant1.ru/images/documents/certificate/obcshee_ru/ru_obshee.pdf" TargetMode="External"/><Relationship Id="rId_hyperlink_638" Type="http://schemas.openxmlformats.org/officeDocument/2006/relationships/hyperlink" Target="https://garant1.ru/images/documents/certificate/ru-latex/otkaznoe-pismo.pdf" TargetMode="External"/><Relationship Id="rId_hyperlink_63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0" Type="http://schemas.openxmlformats.org/officeDocument/2006/relationships/hyperlink" Target="https://garant1.ru/images/documents/certificate/obcshee_ru/ru_obshee.pdf" TargetMode="External"/><Relationship Id="rId_hyperlink_641" Type="http://schemas.openxmlformats.org/officeDocument/2006/relationships/hyperlink" Target="https://garant1.ru/images/documents/certificate/ru-latex/otkaznoe-pismo.pdf" TargetMode="External"/><Relationship Id="rId_hyperlink_64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3" Type="http://schemas.openxmlformats.org/officeDocument/2006/relationships/hyperlink" Target="https://garant1.ru/images/documents/certificate/obcshee_ru/ru_obshee.pdf" TargetMode="External"/><Relationship Id="rId_hyperlink_644" Type="http://schemas.openxmlformats.org/officeDocument/2006/relationships/hyperlink" Target="https://garant1.ru/images/documents/certificate/ru-latex/otkaznoe-pismo.pdf" TargetMode="External"/><Relationship Id="rId_hyperlink_64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6" Type="http://schemas.openxmlformats.org/officeDocument/2006/relationships/hyperlink" Target="https://garant1.ru/images/documents/certificate/obcshee_ru/ru_obshee.pdf" TargetMode="External"/><Relationship Id="rId_hyperlink_647" Type="http://schemas.openxmlformats.org/officeDocument/2006/relationships/hyperlink" Target="https://garant1.ru/images/documents/certificate/ru-latex/otkaznoe-pismo.pdf" TargetMode="External"/><Relationship Id="rId_hyperlink_64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9" Type="http://schemas.openxmlformats.org/officeDocument/2006/relationships/hyperlink" Target="https://garant1.ru/images/documents/certificate/obcshee_ru/ru_obshee.pdf" TargetMode="External"/><Relationship Id="rId_hyperlink_650" Type="http://schemas.openxmlformats.org/officeDocument/2006/relationships/hyperlink" Target="https://garant1.ru/images/documents/certificate/ru-latex/otkaznoe-pismo.pdf" TargetMode="External"/><Relationship Id="rId_hyperlink_65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2" Type="http://schemas.openxmlformats.org/officeDocument/2006/relationships/hyperlink" Target="https://garant1.ru/images/documents/certificate/obcshee_ru/ru_obshee.pdf" TargetMode="External"/><Relationship Id="rId_hyperlink_653" Type="http://schemas.openxmlformats.org/officeDocument/2006/relationships/hyperlink" Target="https://garant1.ru/images/documents/certificate/ru-latex/otkaznoe-pismo.pdf" TargetMode="External"/><Relationship Id="rId_hyperlink_65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5" Type="http://schemas.openxmlformats.org/officeDocument/2006/relationships/hyperlink" Target="https://garant1.ru/images/documents/certificate/obcshee_ru/ru_obshee.pdf" TargetMode="External"/><Relationship Id="rId_hyperlink_656" Type="http://schemas.openxmlformats.org/officeDocument/2006/relationships/hyperlink" Target="https://garant1.ru/images/documents/certificate/ru-latex/otkaznoe-pismo.pdf" TargetMode="External"/><Relationship Id="rId_hyperlink_65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8" Type="http://schemas.openxmlformats.org/officeDocument/2006/relationships/hyperlink" Target="https://garant1.ru/images/documents/certificate/obcshee_ru/ru_obshee.pdf" TargetMode="External"/><Relationship Id="rId_hyperlink_659" Type="http://schemas.openxmlformats.org/officeDocument/2006/relationships/hyperlink" Target="https://garant1.ru/images/documents/certificate/ru-latex/otkaznoe-pismo.pdf" TargetMode="External"/><Relationship Id="rId_hyperlink_66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1" Type="http://schemas.openxmlformats.org/officeDocument/2006/relationships/hyperlink" Target="https://garant1.ru/images/documents/certificate/obcshee_ru/ru_obshee.pdf" TargetMode="External"/><Relationship Id="rId_hyperlink_662" Type="http://schemas.openxmlformats.org/officeDocument/2006/relationships/hyperlink" Target="https://garant1.ru/images/documents/certificate/ru-latex/otkaznoe-pismo.pdf" TargetMode="External"/><Relationship Id="rId_hyperlink_66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4" Type="http://schemas.openxmlformats.org/officeDocument/2006/relationships/hyperlink" Target="https://garant1.ru/images/documents/certificate/obcshee_ru/ru_obshee.pdf" TargetMode="External"/><Relationship Id="rId_hyperlink_665" Type="http://schemas.openxmlformats.org/officeDocument/2006/relationships/hyperlink" Target="https://garant1.ru/images/documents/certificate/ru-latex/otkaznoe-pismo.pdf" TargetMode="External"/><Relationship Id="rId_hyperlink_66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7" Type="http://schemas.openxmlformats.org/officeDocument/2006/relationships/hyperlink" Target="https://garant1.ru/images/documents/certificate/obcshee_ru/ru_obshee.pdf" TargetMode="External"/><Relationship Id="rId_hyperlink_668" Type="http://schemas.openxmlformats.org/officeDocument/2006/relationships/hyperlink" Target="https://garant1.ru/images/documents/certificate/ru-latex/otkaznoe-pismo.pdf" TargetMode="External"/><Relationship Id="rId_hyperlink_66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1" Type="http://schemas.openxmlformats.org/officeDocument/2006/relationships/hyperlink" Target="https://garant1.ru/images/documents/certificate/ru-latex/otkaznoe-pismo.pdf" TargetMode="External"/><Relationship Id="rId_hyperlink_67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5" Type="http://schemas.openxmlformats.org/officeDocument/2006/relationships/hyperlink" Target="https://garant1.ru/images/documents/certificate/ru-latex/otkaznoe-pismo.pdf" TargetMode="External"/><Relationship Id="rId_hyperlink_67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9" Type="http://schemas.openxmlformats.org/officeDocument/2006/relationships/hyperlink" Target="https://garant1.ru/images/documents/certificate/ru-latex/otkaznoe-pismo.pdf" TargetMode="External"/><Relationship Id="rId_hyperlink_68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3" Type="http://schemas.openxmlformats.org/officeDocument/2006/relationships/hyperlink" Target="https://garant1.ru/images/documents/certificate/ru-latex/otkaznoe-pismo.pdf" TargetMode="External"/><Relationship Id="rId_hyperlink_68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7" Type="http://schemas.openxmlformats.org/officeDocument/2006/relationships/hyperlink" Target="https://garant1.ru/images/documents/certificate/ru-latex/otkaznoe-pismo.pdf" TargetMode="External"/><Relationship Id="rId_hyperlink_68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1" Type="http://schemas.openxmlformats.org/officeDocument/2006/relationships/hyperlink" Target="https://garant1.ru/images/documents/certificate/ru-latex/otkaznoe-pismo.pdf" TargetMode="External"/><Relationship Id="rId_hyperlink_69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5" Type="http://schemas.openxmlformats.org/officeDocument/2006/relationships/hyperlink" Target="https://garant1.ru/images/documents/certificate/ru-latex/otkaznoe-pismo.pdf" TargetMode="External"/><Relationship Id="rId_hyperlink_69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8" Type="http://schemas.openxmlformats.org/officeDocument/2006/relationships/hyperlink" Target="https://garant1.ru/images/documents/certificate/ru-latex/otkaznoe-pismo.pdf" TargetMode="External"/><Relationship Id="rId_hyperlink_69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1" Type="http://schemas.openxmlformats.org/officeDocument/2006/relationships/hyperlink" Target="https://garant1.ru/images/documents/certificate/ru-latex/otkaznoe-pismo.pdf" TargetMode="External"/><Relationship Id="rId_hyperlink_702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4" Type="http://schemas.openxmlformats.org/officeDocument/2006/relationships/hyperlink" Target="https://garant1.ru/images/documents/certificate/ru-latex/otkaznoe-pismo.pdf" TargetMode="External"/><Relationship Id="rId_hyperlink_70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7" Type="http://schemas.openxmlformats.org/officeDocument/2006/relationships/hyperlink" Target="https://garant1.ru/images/documents/certificate/ru-latex/otkaznoe-pismo.pdf" TargetMode="External"/><Relationship Id="rId_hyperlink_70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0" Type="http://schemas.openxmlformats.org/officeDocument/2006/relationships/hyperlink" Target="https://garant1.ru/images/documents/certificate/ru-latex/otkaznoe-pismo.pdf" TargetMode="External"/><Relationship Id="rId_hyperlink_71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2" Type="http://schemas.openxmlformats.org/officeDocument/2006/relationships/hyperlink" Target="https://garant1.ru/images/documents/certificate/poliizopren/ru-2020-12682-ot-27_11_2020-perchatki-poliizopren.pdf" TargetMode="External"/><Relationship Id="rId_hyperlink_713" Type="http://schemas.openxmlformats.org/officeDocument/2006/relationships/hyperlink" Target="https://garant1.ru/images/documents/certificate/obcshee_ru/otkaznoe.pdf" TargetMode="External"/><Relationship Id="rId_hyperlink_71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5" Type="http://schemas.openxmlformats.org/officeDocument/2006/relationships/hyperlink" Target="https://garant1.ru/images/documents/certificate/poliizopren/ru-2020-12682-ot-27_11_2020-perchatki-poliizopren.pdf" TargetMode="External"/><Relationship Id="rId_hyperlink_716" Type="http://schemas.openxmlformats.org/officeDocument/2006/relationships/hyperlink" Target="https://garant1.ru/images/documents/certificate/obcshee_ru/otkaznoe.pdf" TargetMode="External"/><Relationship Id="rId_hyperlink_717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9" Type="http://schemas.openxmlformats.org/officeDocument/2006/relationships/hyperlink" Target="https://garant1.ru/images/documents/certificate/poliizopren/ru-2020-12682-ot-27_11_2020-perchatki-poliizopren.pdf" TargetMode="External"/><Relationship Id="rId_hyperlink_720" Type="http://schemas.openxmlformats.org/officeDocument/2006/relationships/hyperlink" Target="https://garant1.ru/images/documents/certificate/obcshee_ru/otkaznoe.pdf" TargetMode="External"/><Relationship Id="rId_hyperlink_72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2" Type="http://schemas.openxmlformats.org/officeDocument/2006/relationships/hyperlink" Target="https://garant1.ru/images/documents/certificate/poliizopren/ru-2020-12682-ot-27_11_2020-perchatki-poliizopren.pdf" TargetMode="External"/><Relationship Id="rId_hyperlink_723" Type="http://schemas.openxmlformats.org/officeDocument/2006/relationships/hyperlink" Target="https://garant1.ru/images/documents/certificate/obcshee_ru/otkaznoe.pdf" TargetMode="External"/><Relationship Id="rId_hyperlink_72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5" Type="http://schemas.openxmlformats.org/officeDocument/2006/relationships/hyperlink" Target="https://garant1.ru/images/documents/certificate/poliizopren/ru-2020-12682-ot-27_11_2020-perchatki-poliizopren.pdf" TargetMode="External"/><Relationship Id="rId_hyperlink_726" Type="http://schemas.openxmlformats.org/officeDocument/2006/relationships/hyperlink" Target="https://garant1.ru/images/documents/certificate/obcshee_ru/otkaznoe.pdf" TargetMode="External"/><Relationship Id="rId_hyperlink_727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8" Type="http://schemas.openxmlformats.org/officeDocument/2006/relationships/hyperlink" Target="https://garant1.ru/images/documents/certificate/poliizopren/ru-2020-12682-ot-27_11_2020-perchatki-poliizopren.pdf" TargetMode="External"/><Relationship Id="rId_hyperlink_729" Type="http://schemas.openxmlformats.org/officeDocument/2006/relationships/hyperlink" Target="https://garant1.ru/images/documents/certificate/obcshee_ru/otkaznoe.pdf" TargetMode="External"/><Relationship Id="rId_hyperlink_73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1" Type="http://schemas.openxmlformats.org/officeDocument/2006/relationships/hyperlink" Target="https://garant1.ru/images/documents/certificate/poliizopren/ru-2020-12682-ot-27_11_2020-perchatki-poliizopren.pdf" TargetMode="External"/><Relationship Id="rId_hyperlink_732" Type="http://schemas.openxmlformats.org/officeDocument/2006/relationships/hyperlink" Target="https://garant1.ru/images/documents/certificate/obcshee_ru/otkaznoe.pdf" TargetMode="External"/><Relationship Id="rId_hyperlink_733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5" Type="http://schemas.openxmlformats.org/officeDocument/2006/relationships/hyperlink" Target="https://garant1.ru/images/documents/certificate/poliizopren/ru-2020-12682-ot-27_11_2020-perchatki-poliizopren.pdf" TargetMode="External"/><Relationship Id="rId_hyperlink_736" Type="http://schemas.openxmlformats.org/officeDocument/2006/relationships/hyperlink" Target="https://garant1.ru/images/documents/certificate/obcshee_ru/otkaznoe.pdf" TargetMode="External"/><Relationship Id="rId_hyperlink_737" Type="http://schemas.openxmlformats.org/officeDocument/2006/relationships/hyperlink" Target="https://garant1.ru/catalog/perchatki-sfm/hirurgicheskie/sinteticheskie/perchatki-nitrilovye-sterilnye_4036534976203" TargetMode="External"/><Relationship Id="rId_hyperlink_738" Type="http://schemas.openxmlformats.org/officeDocument/2006/relationships/hyperlink" Target="https://garant1.ru/images/documents/certificate/obcshee_ru/ru_obshee.pdf" TargetMode="External"/><Relationship Id="rId_hyperlink_739" Type="http://schemas.openxmlformats.org/officeDocument/2006/relationships/hyperlink" Target="https://garant1.ru/images/documents/certificate/obcshee_ru/otkaznoe.pdf" TargetMode="External"/><Relationship Id="rId_hyperlink_740" Type="http://schemas.openxmlformats.org/officeDocument/2006/relationships/hyperlink" Target="https://garant1.ru/catalog/perchatki-sfm/hirurgicheskie/sinteticheskie/perchatki-nitrilovye-sterilnye_4036534976203" TargetMode="External"/><Relationship Id="rId_hyperlink_741" Type="http://schemas.openxmlformats.org/officeDocument/2006/relationships/hyperlink" Target="https://garant1.ru/images/documents/certificate/obcshee_ru/ru_obshee.pdf" TargetMode="External"/><Relationship Id="rId_hyperlink_742" Type="http://schemas.openxmlformats.org/officeDocument/2006/relationships/hyperlink" Target="https://garant1.ru/images/documents/certificate/obcshee_ru/otkaznoe.pdf" TargetMode="External"/><Relationship Id="rId_hyperlink_743" Type="http://schemas.openxmlformats.org/officeDocument/2006/relationships/hyperlink" Target="https://garant1.ru/catalog/perchatki-sfm/hirurgicheskie/sinteticheskie/perchatki-nitrilovye-sterilnye_4036534976203" TargetMode="External"/><Relationship Id="rId_hyperlink_744" Type="http://schemas.openxmlformats.org/officeDocument/2006/relationships/hyperlink" Target="https://garant1.ru/images/documents/certificate/obcshee_ru/ru_obshee.pdf" TargetMode="External"/><Relationship Id="rId_hyperlink_745" Type="http://schemas.openxmlformats.org/officeDocument/2006/relationships/hyperlink" Target="https://garant1.ru/images/documents/certificate/obcshee_ru/otkaznoe.pdf" TargetMode="External"/><Relationship Id="rId_hyperlink_746" Type="http://schemas.openxmlformats.org/officeDocument/2006/relationships/hyperlink" Target="https://garant1.ru/catalog/perchatki-sfm/hirurgicheskie/sinteticheskie/perchatki-nitrilovye-sterilnye_4036534976203" TargetMode="External"/><Relationship Id="rId_hyperlink_747" Type="http://schemas.openxmlformats.org/officeDocument/2006/relationships/hyperlink" Target="https://garant1.ru/images/documents/certificate/obcshee_ru/ru_obshee.pdf" TargetMode="External"/><Relationship Id="rId_hyperlink_748" Type="http://schemas.openxmlformats.org/officeDocument/2006/relationships/hyperlink" Target="https://garant1.ru/images/documents/certificate/obcshee_ru/otkaznoe.pdf" TargetMode="External"/><Relationship Id="rId_hyperlink_749" Type="http://schemas.openxmlformats.org/officeDocument/2006/relationships/hyperlink" Target="https://garant1.ru/catalog/perchatki-sfm/hirurgicheskie/sinteticheskie/perchatki-nitrilovye-sterilnye_4036534976203" TargetMode="External"/><Relationship Id="rId_hyperlink_750" Type="http://schemas.openxmlformats.org/officeDocument/2006/relationships/hyperlink" Target="https://garant1.ru/images/documents/certificate/obcshee_ru/ru_obshee.pdf" TargetMode="External"/><Relationship Id="rId_hyperlink_751" Type="http://schemas.openxmlformats.org/officeDocument/2006/relationships/hyperlink" Target="https://garant1.ru/images/documents/certificate/obcshee_ru/otkaznoe.pdf" TargetMode="External"/><Relationship Id="rId_hyperlink_752" Type="http://schemas.openxmlformats.org/officeDocument/2006/relationships/hyperlink" Target="https://garant1.ru/catalog/perchatki-sfm/hirurgicheskie/sinteticheskie/perchatki-nitrilovye-sterilnye_4036534976203" TargetMode="External"/><Relationship Id="rId_hyperlink_753" Type="http://schemas.openxmlformats.org/officeDocument/2006/relationships/hyperlink" Target="https://garant1.ru/images/documents/certificate/obcshee_ru/ru_obshee.pdf" TargetMode="External"/><Relationship Id="rId_hyperlink_754" Type="http://schemas.openxmlformats.org/officeDocument/2006/relationships/hyperlink" Target="https://garant1.ru/images/documents/certificate/obcshee_ru/otkaznoe.pdf" TargetMode="External"/><Relationship Id="rId_hyperlink_755" Type="http://schemas.openxmlformats.org/officeDocument/2006/relationships/hyperlink" Target="https://garant1.ru/catalog/perchatki-sfm/hirurgicheskie/sinteticheskie/perchatki-nitrilovye-sterilnye_4036534976203" TargetMode="External"/><Relationship Id="rId_hyperlink_756" Type="http://schemas.openxmlformats.org/officeDocument/2006/relationships/hyperlink" Target="https://garant1.ru/images/documents/certificate/obcshee_ru/ru_obshee.pdf" TargetMode="External"/><Relationship Id="rId_hyperlink_757" Type="http://schemas.openxmlformats.org/officeDocument/2006/relationships/hyperlink" Target="https://garant1.ru/images/documents/certificate/obcshee_ru/otkaznoe.pdf" TargetMode="External"/><Relationship Id="rId_hyperlink_758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9" Type="http://schemas.openxmlformats.org/officeDocument/2006/relationships/hyperlink" Target="https://garant1.ru/images/documents/certificate/obcshee_ru/ru_hloropren.pdf" TargetMode="External"/><Relationship Id="rId_hyperlink_760" Type="http://schemas.openxmlformats.org/officeDocument/2006/relationships/hyperlink" Target="https://garant1.ru/images/documents/certificate/obcshee_ru/otkaznoe.pdf" TargetMode="External"/><Relationship Id="rId_hyperlink_761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2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3" Type="http://schemas.openxmlformats.org/officeDocument/2006/relationships/hyperlink" Target="https://garant1.ru/images/documents/certificate/diaklon/ru_diaklon.pdf" TargetMode="External"/><Relationship Id="rId_hyperlink_764" Type="http://schemas.openxmlformats.org/officeDocument/2006/relationships/hyperlink" Target="https://garant1.ru/images/documents/certificate/diaklon/otkaznoe_.pdf" TargetMode="External"/><Relationship Id="rId_hyperlink_765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6" Type="http://schemas.openxmlformats.org/officeDocument/2006/relationships/hyperlink" Target="https://garant1.ru/images/documents/certificate/diaklon/ru_diaklon.pdf" TargetMode="External"/><Relationship Id="rId_hyperlink_767" Type="http://schemas.openxmlformats.org/officeDocument/2006/relationships/hyperlink" Target="https://garant1.ru/images/documents/certificate/diaklon/otkaznoe_.pdf" TargetMode="External"/><Relationship Id="rId_hyperlink_768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9" Type="http://schemas.openxmlformats.org/officeDocument/2006/relationships/hyperlink" Target="https://garant1.ru/images/documents/certificate/diaklon/ru_diaklon.pdf" TargetMode="External"/><Relationship Id="rId_hyperlink_770" Type="http://schemas.openxmlformats.org/officeDocument/2006/relationships/hyperlink" Target="https://garant1.ru/images/documents/certificate/diaklon/otkaznoe_.pdf" TargetMode="External"/><Relationship Id="rId_hyperlink_77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3" Type="http://schemas.openxmlformats.org/officeDocument/2006/relationships/hyperlink" Target="https://garant1.ru/images/documents/certificate/ru-hirurgiya/otkaznoe.pdf" TargetMode="External"/><Relationship Id="rId_hyperlink_77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6" Type="http://schemas.openxmlformats.org/officeDocument/2006/relationships/hyperlink" Target="https://garant1.ru/images/documents/certificate/ru-hirurgiya/otkaznoe.pdf" TargetMode="External"/><Relationship Id="rId_hyperlink_77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9" Type="http://schemas.openxmlformats.org/officeDocument/2006/relationships/hyperlink" Target="https://garant1.ru/images/documents/certificate/ru-hirurgiya/otkaznoe.pdf" TargetMode="External"/><Relationship Id="rId_hyperlink_78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2" Type="http://schemas.openxmlformats.org/officeDocument/2006/relationships/hyperlink" Target="https://garant1.ru/images/documents/certificate/ru-hirurgiya/otkaznoe.pdf" TargetMode="External"/><Relationship Id="rId_hyperlink_78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5" Type="http://schemas.openxmlformats.org/officeDocument/2006/relationships/hyperlink" Target="https://garant1.ru/images/documents/certificate/ru-hirurgiya/otkaznoe.pdf" TargetMode="External"/><Relationship Id="rId_hyperlink_78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8" Type="http://schemas.openxmlformats.org/officeDocument/2006/relationships/hyperlink" Target="https://garant1.ru/images/documents/certificate/ru-hirurgiya/otkaznoe.pdf" TargetMode="External"/><Relationship Id="rId_hyperlink_78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1" Type="http://schemas.openxmlformats.org/officeDocument/2006/relationships/hyperlink" Target="https://garant1.ru/images/documents/certificate/ru-hirurgiya/otkaznoe.pdf" TargetMode="External"/><Relationship Id="rId_hyperlink_792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4" Type="http://schemas.openxmlformats.org/officeDocument/2006/relationships/hyperlink" Target="https://garant1.ru/images/documents/certificate/ru-hirurgiya/otkaznoe.pdf" TargetMode="External"/><Relationship Id="rId_hyperlink_795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7" Type="http://schemas.openxmlformats.org/officeDocument/2006/relationships/hyperlink" Target="https://garant1.ru/images/documents/certificate/ru-hirurgiya/otkaznoe.pdf" TargetMode="External"/><Relationship Id="rId_hyperlink_798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0" Type="http://schemas.openxmlformats.org/officeDocument/2006/relationships/hyperlink" Target="https://garant1.ru/images/documents/certificate/ru-hirurgiya/otkaznoe.pdf" TargetMode="External"/><Relationship Id="rId_hyperlink_80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3" Type="http://schemas.openxmlformats.org/officeDocument/2006/relationships/hyperlink" Target="https://garant1.ru/images/documents/certificate/obcshee_ru/otkaznoe.pdf" TargetMode="External"/><Relationship Id="rId_hyperlink_804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7" Type="http://schemas.openxmlformats.org/officeDocument/2006/relationships/hyperlink" Target="https://garant1.ru/images/documents/certificate/obcshee_ru/otkaznoe.pdf" TargetMode="External"/><Relationship Id="rId_hyperlink_80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1" Type="http://schemas.openxmlformats.org/officeDocument/2006/relationships/hyperlink" Target="https://garant1.ru/images/documents/certificate/obcshee_ru/otkaznoe.pdf" TargetMode="External"/><Relationship Id="rId_hyperlink_81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4" Type="http://schemas.openxmlformats.org/officeDocument/2006/relationships/hyperlink" Target="https://garant1.ru/images/documents/certificate/obcshee_ru/otkaznoe.pdf" TargetMode="External"/><Relationship Id="rId_hyperlink_81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7" Type="http://schemas.openxmlformats.org/officeDocument/2006/relationships/hyperlink" Target="https://garant1.ru/images/documents/certificate/obcshee_ru/otkaznoe.pdf" TargetMode="External"/><Relationship Id="rId_hyperlink_81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1" Type="http://schemas.openxmlformats.org/officeDocument/2006/relationships/hyperlink" Target="https://garant1.ru/images/documents/certificate/obcshee_ru/otkaznoe.pdf" TargetMode="External"/><Relationship Id="rId_hyperlink_82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4" Type="http://schemas.openxmlformats.org/officeDocument/2006/relationships/hyperlink" Target="https://garant1.ru/images/documents/certificate/obcshee_ru/otkaznoe.pdf" TargetMode="External"/><Relationship Id="rId_hyperlink_82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7" Type="http://schemas.openxmlformats.org/officeDocument/2006/relationships/hyperlink" Target="https://garant1.ru/images/documents/certificate/ru-hirurgiya/otkaznoe.pdf" TargetMode="External"/><Relationship Id="rId_hyperlink_828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0" Type="http://schemas.openxmlformats.org/officeDocument/2006/relationships/hyperlink" Target="https://garant1.ru/images/documents/certificate/ru-hirurgiya/otkaznoe.pdf" TargetMode="External"/><Relationship Id="rId_hyperlink_831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3" Type="http://schemas.openxmlformats.org/officeDocument/2006/relationships/hyperlink" Target="https://garant1.ru/images/documents/certificate/ru-hirurgiya/otkaznoe.pdf" TargetMode="External"/><Relationship Id="rId_hyperlink_834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6" Type="http://schemas.openxmlformats.org/officeDocument/2006/relationships/hyperlink" Target="https://garant1.ru/images/documents/certificate/ru-hirurgiya/otkaznoe.pdf" TargetMode="External"/><Relationship Id="rId_hyperlink_83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9" Type="http://schemas.openxmlformats.org/officeDocument/2006/relationships/hyperlink" Target="https://garant1.ru/images/documents/certificate/ru-hirurgiya/otkaznoe.pdf" TargetMode="External"/><Relationship Id="rId_hyperlink_84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2" Type="http://schemas.openxmlformats.org/officeDocument/2006/relationships/hyperlink" Target="https://garant1.ru/images/documents/certificate/ru-hirurgiya/otkaznoe.pdf" TargetMode="External"/><Relationship Id="rId_hyperlink_84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5" Type="http://schemas.openxmlformats.org/officeDocument/2006/relationships/hyperlink" Target="https://garant1.ru/images/documents/certificate/ru-hirurgiya/otkaznoe.pdf" TargetMode="External"/><Relationship Id="rId_hyperlink_84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8" Type="http://schemas.openxmlformats.org/officeDocument/2006/relationships/hyperlink" Target="https://garant1.ru/images/documents/certificate/ru-hirurgiya/otkaznoe.pdf" TargetMode="External"/><Relationship Id="rId_hyperlink_84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1" Type="http://schemas.openxmlformats.org/officeDocument/2006/relationships/hyperlink" Target="https://garant1.ru/images/documents/certificate/ru-hirurgiya/otkaznoe.pdf" TargetMode="External"/><Relationship Id="rId_hyperlink_85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4" Type="http://schemas.openxmlformats.org/officeDocument/2006/relationships/hyperlink" Target="https://garant1.ru/images/documents/certificate/ru-hirurgiya/otkaznoe.pdf" TargetMode="External"/><Relationship Id="rId_hyperlink_85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7" Type="http://schemas.openxmlformats.org/officeDocument/2006/relationships/hyperlink" Target="https://garant1.ru/images/documents/certificate/ru-hirurgiya/otkaznoe.pdf" TargetMode="External"/><Relationship Id="rId_hyperlink_85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0" Type="http://schemas.openxmlformats.org/officeDocument/2006/relationships/hyperlink" Target="https://garant1.ru/images/documents/certificate/ru-hirurgiya/otkaznoe.pdf" TargetMode="External"/><Relationship Id="rId_hyperlink_86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3" Type="http://schemas.openxmlformats.org/officeDocument/2006/relationships/hyperlink" Target="https://garant1.ru/images/documents/certificate/ru-hirurgiya/otkaznoe.pdf" TargetMode="External"/><Relationship Id="rId_hyperlink_864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5" Type="http://schemas.openxmlformats.org/officeDocument/2006/relationships/hyperlink" Target="https://garant1.ru/images/documents/certificate/sistemyi/ru-fsz-2008-05589-ot-10_06_2021-sistemy-infuz-i-transfuz.pdf" TargetMode="External"/><Relationship Id="rId_hyperlink_866" Type="http://schemas.openxmlformats.org/officeDocument/2006/relationships/hyperlink" Target="https://garant1.ru/images/documents/certificate/sistemyi/otkaznoe-pismo.pdf" TargetMode="External"/><Relationship Id="rId_hyperlink_867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8" Type="http://schemas.openxmlformats.org/officeDocument/2006/relationships/hyperlink" Target="https://garant1.ru/images/documents/certificate/sistemyi/ru-fsz-2008-05589-ot-10_06_2021-sistemy-infuz-i-transfuz.pdf" TargetMode="External"/><Relationship Id="rId_hyperlink_869" Type="http://schemas.openxmlformats.org/officeDocument/2006/relationships/hyperlink" Target="https://garant1.ru/images/documents/certificate/sistemyi/otkaznoe-pismo.pdf" TargetMode="External"/><Relationship Id="rId_hyperlink_870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71" Type="http://schemas.openxmlformats.org/officeDocument/2006/relationships/hyperlink" Target="https://garant1.ru/images/documents/certificate/sistemyi/ru-fsz-2008-05589-ot-10_06_2021-sistemy-infuz-i-transfuz.pdf" TargetMode="External"/><Relationship Id="rId_hyperlink_872" Type="http://schemas.openxmlformats.org/officeDocument/2006/relationships/hyperlink" Target="https://garant1.ru/images/documents/certificate/sistemyi/otkaznoe-pismo.pdf" TargetMode="External"/><Relationship Id="rId_hyperlink_873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4" Type="http://schemas.openxmlformats.org/officeDocument/2006/relationships/hyperlink" Target="https://garant1.ru/images/documents/certificate/sistemyi/ru-fsz-2008-05589-ot-10_06_2021-sistemy-infuz-i-transfuz.pdf" TargetMode="External"/><Relationship Id="rId_hyperlink_875" Type="http://schemas.openxmlformats.org/officeDocument/2006/relationships/hyperlink" Target="https://garant1.ru/images/documents/certificate/sistemyi/otkaznoe-pismo.pdf" TargetMode="External"/><Relationship Id="rId_hyperlink_876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7" Type="http://schemas.openxmlformats.org/officeDocument/2006/relationships/hyperlink" Target="https://garant1.ru/images/documents/certificate/sistemyi/ru-fsz-2008-05589-ot-10_06_2021-sistemy-infuz-i-transfuz.pdf" TargetMode="External"/><Relationship Id="rId_hyperlink_878" Type="http://schemas.openxmlformats.org/officeDocument/2006/relationships/hyperlink" Target="https://garant1.ru/images/documents/certificate/sistemyi/otkaznoe-pismo.pdf" TargetMode="External"/><Relationship Id="rId_hyperlink_879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80" Type="http://schemas.openxmlformats.org/officeDocument/2006/relationships/hyperlink" Target="https://garant1.ru/images/documents/certificate/sistemyi/ru-fsz-2008-05589-ot-10_06_2021-sistemy-infuz-i-transfuz.pdf" TargetMode="External"/><Relationship Id="rId_hyperlink_881" Type="http://schemas.openxmlformats.org/officeDocument/2006/relationships/hyperlink" Target="https://garant1.ru/images/documents/certificate/sistemyi/otkaznoe-pismo.pdf" TargetMode="External"/><Relationship Id="rId_hyperlink_882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3" Type="http://schemas.openxmlformats.org/officeDocument/2006/relationships/hyperlink" Target="https://garant1.ru/images/documents/certificate/sistemyi/ru-fsz-2008-05589-ot-10_06_2021-sistemy-infuz-i-transfuz.pdf" TargetMode="External"/><Relationship Id="rId_hyperlink_884" Type="http://schemas.openxmlformats.org/officeDocument/2006/relationships/hyperlink" Target="https://garant1.ru/images/documents/certificate/sistemyi/otkaznoe-pismo.pdf" TargetMode="External"/><Relationship Id="rId_hyperlink_885" Type="http://schemas.openxmlformats.org/officeDocument/2006/relationships/hyperlink" Target="https://garant1.ru/catalog/kolyucshie/shpricy-sfm/insulinovye/shprits-insulinovyy-s-integrirovannoy-igloy_4036534252185" TargetMode="External"/><Relationship Id="rId_hyperlink_886" Type="http://schemas.openxmlformats.org/officeDocument/2006/relationships/hyperlink" Target="https://garant1.ru/images/documents/certificate/shpricy/ru_shpricy.pdf" TargetMode="External"/><Relationship Id="rId_hyperlink_887" Type="http://schemas.openxmlformats.org/officeDocument/2006/relationships/hyperlink" Target="https://garant1.ru/images/documents/certificate/shpricy/otkaznoe_pismo.pdf" TargetMode="External"/><Relationship Id="rId_hyperlink_888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89" Type="http://schemas.openxmlformats.org/officeDocument/2006/relationships/hyperlink" Target="https://garant1.ru/images/documents/certificate/shpricy/ru_shpricy.pdf" TargetMode="External"/><Relationship Id="rId_hyperlink_890" Type="http://schemas.openxmlformats.org/officeDocument/2006/relationships/hyperlink" Target="https://garant1.ru/images/documents/certificate/shpricy/otkaznoe_pismo.pdf" TargetMode="External"/><Relationship Id="rId_hyperlink_891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2" Type="http://schemas.openxmlformats.org/officeDocument/2006/relationships/hyperlink" Target="https://garant1.ru/images/documents/certificate/shpricy/ru_shpricy.pdf" TargetMode="External"/><Relationship Id="rId_hyperlink_893" Type="http://schemas.openxmlformats.org/officeDocument/2006/relationships/hyperlink" Target="https://garant1.ru/images/documents/certificate/shpricy/otkaznoe_pismo.pdf" TargetMode="External"/><Relationship Id="rId_hyperlink_894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5" Type="http://schemas.openxmlformats.org/officeDocument/2006/relationships/hyperlink" Target="https://garant1.ru/images/documents/certificate/shpricy/ru_shpricy.pdf" TargetMode="External"/><Relationship Id="rId_hyperlink_896" Type="http://schemas.openxmlformats.org/officeDocument/2006/relationships/hyperlink" Target="https://garant1.ru/images/documents/certificate/shpricy/otkaznoe_pismo.pdf" TargetMode="External"/><Relationship Id="rId_hyperlink_897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8" Type="http://schemas.openxmlformats.org/officeDocument/2006/relationships/hyperlink" Target="https://garant1.ru/images/documents/certificate/shpricy/ru_shpricy.pdf" TargetMode="External"/><Relationship Id="rId_hyperlink_899" Type="http://schemas.openxmlformats.org/officeDocument/2006/relationships/hyperlink" Target="https://garant1.ru/images/documents/certificate/shpricy/otkaznoe_pismo.pdf" TargetMode="External"/><Relationship Id="rId_hyperlink_900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901" Type="http://schemas.openxmlformats.org/officeDocument/2006/relationships/hyperlink" Target="https://garant1.ru/images/documents/certificate/shpricy/ru_shpricy.pdf" TargetMode="External"/><Relationship Id="rId_hyperlink_902" Type="http://schemas.openxmlformats.org/officeDocument/2006/relationships/hyperlink" Target="https://garant1.ru/images/documents/certificate/shpricy/otkaznoe_pismo.pdf" TargetMode="External"/><Relationship Id="rId_hyperlink_903" Type="http://schemas.openxmlformats.org/officeDocument/2006/relationships/hyperlink" Target="https://garant1.ru/catalog/kolyucshie/shpricy-sfm/insulinovye/shprits-insulinovyy-so-syomnoy-igloy-045h12-2_4036534208021" TargetMode="External"/><Relationship Id="rId_hyperlink_904" Type="http://schemas.openxmlformats.org/officeDocument/2006/relationships/hyperlink" Target="https://garant1.ru/images/documents/certificate/shpricy/ru_shpricy.pdf" TargetMode="External"/><Relationship Id="rId_hyperlink_905" Type="http://schemas.openxmlformats.org/officeDocument/2006/relationships/hyperlink" Target="https://garant1.ru/images/documents/certificate/shpricy/otkaznoe_pismo.pdf" TargetMode="External"/><Relationship Id="rId_hyperlink_906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7" Type="http://schemas.openxmlformats.org/officeDocument/2006/relationships/hyperlink" Target="https://garant1.ru/images/documents/certificate/shpricy/ru_shpricy.pdf" TargetMode="External"/><Relationship Id="rId_hyperlink_908" Type="http://schemas.openxmlformats.org/officeDocument/2006/relationships/hyperlink" Target="https://garant1.ru/images/documents/certificate/shpricy/otkaznoe_pismo.pdf" TargetMode="External"/><Relationship Id="rId_hyperlink_909" Type="http://schemas.openxmlformats.org/officeDocument/2006/relationships/hyperlink" Target="https://garant1.ru/catalog/kolyucshie/shpricy-sfm/insulinovye/shprits-insulinovyy-so-syomnoy-igloy-045h12_4036534210024" TargetMode="External"/><Relationship Id="rId_hyperlink_910" Type="http://schemas.openxmlformats.org/officeDocument/2006/relationships/hyperlink" Target="https://garant1.ru/images/documents/certificate/shpricy/ru_shpricy.pdf" TargetMode="External"/><Relationship Id="rId_hyperlink_911" Type="http://schemas.openxmlformats.org/officeDocument/2006/relationships/hyperlink" Target="https://garant1.ru/images/documents/certificate/shpricy/otkaznoe_pismo.pdf" TargetMode="External"/><Relationship Id="rId_hyperlink_912" Type="http://schemas.openxmlformats.org/officeDocument/2006/relationships/hyperlink" Target="https://garant1.ru/catalog/kolyucshie/shpricy-sfm/3h/luerr/shprits-2-ml-luer-tryohkomponentnyy_4036534205020" TargetMode="External"/><Relationship Id="rId_hyperlink_913" Type="http://schemas.openxmlformats.org/officeDocument/2006/relationships/hyperlink" Target="https://garant1.ru/images/documents/certificate/shpricy/ru_shpricy.pdf" TargetMode="External"/><Relationship Id="rId_hyperlink_914" Type="http://schemas.openxmlformats.org/officeDocument/2006/relationships/hyperlink" Target="https://garant1.ru/images/documents/certificate/shpricy/otkaznoe_pismo.pdf" TargetMode="External"/><Relationship Id="rId_hyperlink_915" Type="http://schemas.openxmlformats.org/officeDocument/2006/relationships/hyperlink" Target="https://garant1.ru/catalog/kolyucshie/shpricy-sfm/3h/luerr/shprits-3-ml-luer-tryohkomponentnyy_4036534201022" TargetMode="External"/><Relationship Id="rId_hyperlink_916" Type="http://schemas.openxmlformats.org/officeDocument/2006/relationships/hyperlink" Target="https://garant1.ru/images/documents/certificate/shpricy/ru_shpricy.pdf" TargetMode="External"/><Relationship Id="rId_hyperlink_917" Type="http://schemas.openxmlformats.org/officeDocument/2006/relationships/hyperlink" Target="https://garant1.ru/images/documents/certificate/shpricy/otkaznoe_pismo.pdf" TargetMode="External"/><Relationship Id="rId_hyperlink_918" Type="http://schemas.openxmlformats.org/officeDocument/2006/relationships/hyperlink" Target="https://garant1.ru/catalog/kolyucshie/shpricy-sfm/3h/luerr/shprits-5-ml-luer-tryohkomponentnyy_4036534202029" TargetMode="External"/><Relationship Id="rId_hyperlink_919" Type="http://schemas.openxmlformats.org/officeDocument/2006/relationships/hyperlink" Target="https://garant1.ru/images/documents/certificate/shpricy/ru_shpricy.pdf" TargetMode="External"/><Relationship Id="rId_hyperlink_920" Type="http://schemas.openxmlformats.org/officeDocument/2006/relationships/hyperlink" Target="https://garant1.ru/images/documents/certificate/shpricy/otkaznoe_pismo.pdf" TargetMode="External"/><Relationship Id="rId_hyperlink_921" Type="http://schemas.openxmlformats.org/officeDocument/2006/relationships/hyperlink" Target="https://garant1.ru/catalog/kolyucshie/shpricy-sfm/3h/luerr/shprits-10-ml-luer-tryohkomponentnyy_4036534203026" TargetMode="External"/><Relationship Id="rId_hyperlink_922" Type="http://schemas.openxmlformats.org/officeDocument/2006/relationships/hyperlink" Target="https://garant1.ru/images/documents/certificate/shpricy/ru_shpricy.pdf" TargetMode="External"/><Relationship Id="rId_hyperlink_923" Type="http://schemas.openxmlformats.org/officeDocument/2006/relationships/hyperlink" Target="https://garant1.ru/images/documents/certificate/shpricy/otkaznoe_pismo.pdf" TargetMode="External"/><Relationship Id="rId_hyperlink_924" Type="http://schemas.openxmlformats.org/officeDocument/2006/relationships/hyperlink" Target="https://garant1.ru/catalog/kolyucshie/shpricy-sfm/3h/luerr/shprits-20-ml-luer-tryohkomponentnyy_4036534204023" TargetMode="External"/><Relationship Id="rId_hyperlink_925" Type="http://schemas.openxmlformats.org/officeDocument/2006/relationships/hyperlink" Target="https://garant1.ru/images/documents/certificate/shpricy/ru_shpricy.pdf" TargetMode="External"/><Relationship Id="rId_hyperlink_926" Type="http://schemas.openxmlformats.org/officeDocument/2006/relationships/hyperlink" Target="https://garant1.ru/images/documents/certificate/shpricy/otkaznoe_pismo.pdf" TargetMode="External"/><Relationship Id="rId_hyperlink_927" Type="http://schemas.openxmlformats.org/officeDocument/2006/relationships/hyperlink" Target="https://garant1.ru/catalog/kolyucshie/shpricy-sfm/3h/luerr/shprits-50-ml-luer-tryohkomponentnyy_4036534206027" TargetMode="External"/><Relationship Id="rId_hyperlink_928" Type="http://schemas.openxmlformats.org/officeDocument/2006/relationships/hyperlink" Target="https://garant1.ru/images/documents/certificate/shpricy/ru_shpricy.pdf" TargetMode="External"/><Relationship Id="rId_hyperlink_929" Type="http://schemas.openxmlformats.org/officeDocument/2006/relationships/hyperlink" Target="https://garant1.ru/images/documents/certificate/shpricy/otkaznoe_pismo.pdf" TargetMode="External"/><Relationship Id="rId_hyperlink_930" Type="http://schemas.openxmlformats.org/officeDocument/2006/relationships/hyperlink" Target="https://garant1.ru/catalog/kolyucshie/shpricy-sfm/3h/luerr/shprits-100-ml-luer-tryohkomponentnyy_4036534212028" TargetMode="External"/><Relationship Id="rId_hyperlink_931" Type="http://schemas.openxmlformats.org/officeDocument/2006/relationships/hyperlink" Target="https://garant1.ru/images/documents/certificate/shpricy/ru_shpricy.pdf" TargetMode="External"/><Relationship Id="rId_hyperlink_932" Type="http://schemas.openxmlformats.org/officeDocument/2006/relationships/hyperlink" Target="https://garant1.ru/images/documents/certificate/shpricy/otkaznoe_pismo.pdf" TargetMode="External"/><Relationship Id="rId_hyperlink_933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4" Type="http://schemas.openxmlformats.org/officeDocument/2006/relationships/hyperlink" Target="https://garant1.ru/images/documents/certificate/shpricy/shpricy_mim.pdf" TargetMode="External"/><Relationship Id="rId_hyperlink_935" Type="http://schemas.openxmlformats.org/officeDocument/2006/relationships/hyperlink" Target="https://garant1.ru/images/documents/certificate/shpricy/otkaznoe_new.jpg" TargetMode="External"/><Relationship Id="rId_hyperlink_936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7" Type="http://schemas.openxmlformats.org/officeDocument/2006/relationships/hyperlink" Target="https://garant1.ru/images/documents/certificate/shpricy/ru_shpricy.pdf" TargetMode="External"/><Relationship Id="rId_hyperlink_938" Type="http://schemas.openxmlformats.org/officeDocument/2006/relationships/hyperlink" Target="https://garant1.ru/images/documents/certificate/shpricy/otkaznoe_pismo.pdf" TargetMode="External"/><Relationship Id="rId_hyperlink_939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40" Type="http://schemas.openxmlformats.org/officeDocument/2006/relationships/hyperlink" Target="https://garant1.ru/images/documents/certificate/shpricy/ru_shpricy.pdf" TargetMode="External"/><Relationship Id="rId_hyperlink_941" Type="http://schemas.openxmlformats.org/officeDocument/2006/relationships/hyperlink" Target="https://garant1.ru/images/documents/certificate/shpricy/otkaznoe_pismo.pdf" TargetMode="External"/><Relationship Id="rId_hyperlink_942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3" Type="http://schemas.openxmlformats.org/officeDocument/2006/relationships/hyperlink" Target="https://garant1.ru/images/documents/certificate/shpricy/ru_shpricy.pdf" TargetMode="External"/><Relationship Id="rId_hyperlink_944" Type="http://schemas.openxmlformats.org/officeDocument/2006/relationships/hyperlink" Target="https://garant1.ru/images/documents/certificate/shpricy/otkaznoe_pismo.pdf" TargetMode="External"/><Relationship Id="rId_hyperlink_945" Type="http://schemas.openxmlformats.org/officeDocument/2006/relationships/hyperlink" Target="https://garant1.ru/catalog/kolyucshie/shpricy-sfm/3h/aptechnaya-upakovka/shprits-2-ml-10-shtuk_4036534221020" TargetMode="External"/><Relationship Id="rId_hyperlink_946" Type="http://schemas.openxmlformats.org/officeDocument/2006/relationships/hyperlink" Target="https://garant1.ru/images/documents/certificate/shpricy/ru_shpricy.pdf" TargetMode="External"/><Relationship Id="rId_hyperlink_947" Type="http://schemas.openxmlformats.org/officeDocument/2006/relationships/hyperlink" Target="https://garant1.ru/images/documents/certificate/shpricy/otkaznoe_pismo.pdf" TargetMode="External"/><Relationship Id="rId_hyperlink_948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49" Type="http://schemas.openxmlformats.org/officeDocument/2006/relationships/hyperlink" Target="https://garant1.ru/images/documents/certificate/shpricy/ru_shpricy.pdf" TargetMode="External"/><Relationship Id="rId_hyperlink_950" Type="http://schemas.openxmlformats.org/officeDocument/2006/relationships/hyperlink" Target="https://garant1.ru/images/documents/certificate/shpricy/otkaznoe_pismo.pdf" TargetMode="External"/><Relationship Id="rId_hyperlink_951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2" Type="http://schemas.openxmlformats.org/officeDocument/2006/relationships/hyperlink" Target="https://garant1.ru/images/documents/certificate/shpricy/ru_shpricy.pdf" TargetMode="External"/><Relationship Id="rId_hyperlink_953" Type="http://schemas.openxmlformats.org/officeDocument/2006/relationships/hyperlink" Target="https://garant1.ru/images/documents/certificate/shpricy/otkaznoe_pismo.pdf" TargetMode="External"/><Relationship Id="rId_hyperlink_954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5" Type="http://schemas.openxmlformats.org/officeDocument/2006/relationships/hyperlink" Target="https://garant1.ru/images/documents/certificate/shpricy/ru_shpricy.pdf" TargetMode="External"/><Relationship Id="rId_hyperlink_956" Type="http://schemas.openxmlformats.org/officeDocument/2006/relationships/hyperlink" Target="https://garant1.ru/images/documents/certificate/shpricy/otkaznoe_pismo.pdf" TargetMode="External"/><Relationship Id="rId_hyperlink_957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8" Type="http://schemas.openxmlformats.org/officeDocument/2006/relationships/hyperlink" Target="https://garant1.ru/images/documents/certificate/shpricy/ru_shpricy.pdf" TargetMode="External"/><Relationship Id="rId_hyperlink_959" Type="http://schemas.openxmlformats.org/officeDocument/2006/relationships/hyperlink" Target="https://garant1.ru/images/documents/certificate/shpricy/otkaznoe_pismo.pdf" TargetMode="External"/><Relationship Id="rId_hyperlink_960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61" Type="http://schemas.openxmlformats.org/officeDocument/2006/relationships/hyperlink" Target="https://garant1.ru/images/documents/certificate/shpricy/ru_shpricy.pdf" TargetMode="External"/><Relationship Id="rId_hyperlink_962" Type="http://schemas.openxmlformats.org/officeDocument/2006/relationships/hyperlink" Target="https://garant1.ru/images/documents/certificate/shpricy/otkaznoe_pismo.pdf" TargetMode="External"/><Relationship Id="rId_hyperlink_963" Type="http://schemas.openxmlformats.org/officeDocument/2006/relationships/hyperlink" Target="https://garant1.ru/catalog/kolyucshie/shpricy-sfm/3h/luerl/shprits-2-ml-luer-lock-tryohkomponentnyy_4036534214022" TargetMode="External"/><Relationship Id="rId_hyperlink_964" Type="http://schemas.openxmlformats.org/officeDocument/2006/relationships/hyperlink" Target="https://garant1.ru/images/documents/certificate/shpricy/ru_shpricy.pdf" TargetMode="External"/><Relationship Id="rId_hyperlink_965" Type="http://schemas.openxmlformats.org/officeDocument/2006/relationships/hyperlink" Target="https://garant1.ru/images/documents/certificate/shpricy/otkaznoe_pismo.pdf" TargetMode="External"/><Relationship Id="rId_hyperlink_966" Type="http://schemas.openxmlformats.org/officeDocument/2006/relationships/hyperlink" Target="https://garant1.ru/catalog/kolyucshie/shpricy-sfm/3h/luerl/shprits-5-ml-luer-lock-tryohkomponentnyy_4036534216026" TargetMode="External"/><Relationship Id="rId_hyperlink_967" Type="http://schemas.openxmlformats.org/officeDocument/2006/relationships/hyperlink" Target="https://garant1.ru/images/documents/certificate/shpricy/ru_shpricy.pdf" TargetMode="External"/><Relationship Id="rId_hyperlink_968" Type="http://schemas.openxmlformats.org/officeDocument/2006/relationships/hyperlink" Target="https://garant1.ru/images/documents/certificate/shpricy/otkaznoe_pismo.pdf" TargetMode="External"/><Relationship Id="rId_hyperlink_969" Type="http://schemas.openxmlformats.org/officeDocument/2006/relationships/hyperlink" Target="https://garant1.ru/catalog/kolyucshie/shpricy-sfm/3h/luerl/shprits-10-ml-luer-lock-tryohkomponentnyy_4036534217023" TargetMode="External"/><Relationship Id="rId_hyperlink_970" Type="http://schemas.openxmlformats.org/officeDocument/2006/relationships/hyperlink" Target="https://garant1.ru/images/documents/certificate/shpricy/ru_shpricy.pdf" TargetMode="External"/><Relationship Id="rId_hyperlink_971" Type="http://schemas.openxmlformats.org/officeDocument/2006/relationships/hyperlink" Target="https://garant1.ru/images/documents/certificate/shpricy/otkaznoe_pismo.pdf" TargetMode="External"/><Relationship Id="rId_hyperlink_972" Type="http://schemas.openxmlformats.org/officeDocument/2006/relationships/hyperlink" Target="https://garant1.ru/catalog/kolyucshie/shpricy-sfm/3h/luerl/shprits-20-ml-luer-lock-tryohkomponentnyy_4036534218020" TargetMode="External"/><Relationship Id="rId_hyperlink_973" Type="http://schemas.openxmlformats.org/officeDocument/2006/relationships/hyperlink" Target="https://garant1.ru/images/documents/certificate/shpricy/ru_shpricy.pdf" TargetMode="External"/><Relationship Id="rId_hyperlink_974" Type="http://schemas.openxmlformats.org/officeDocument/2006/relationships/hyperlink" Target="https://garant1.ru/images/documents/certificate/shpricy/otkaznoe_pismo.pdf" TargetMode="External"/><Relationship Id="rId_hyperlink_975" Type="http://schemas.openxmlformats.org/officeDocument/2006/relationships/hyperlink" Target="https://garant1.ru/catalog/kolyucshie/shpricy-sfm/3h/luerl/shprits-50-ml-luer-lock-tryohkomponentnyy_4036534265024" TargetMode="External"/><Relationship Id="rId_hyperlink_976" Type="http://schemas.openxmlformats.org/officeDocument/2006/relationships/hyperlink" Target="https://garant1.ru/images/documents/certificate/shpricy/ru_shpricy.pdf" TargetMode="External"/><Relationship Id="rId_hyperlink_977" Type="http://schemas.openxmlformats.org/officeDocument/2006/relationships/hyperlink" Target="https://garant1.ru/images/documents/certificate/shpricy/otkaznoe_pismo.pdf" TargetMode="External"/><Relationship Id="rId_hyperlink_978" Type="http://schemas.openxmlformats.org/officeDocument/2006/relationships/hyperlink" Target="https://garant1.ru/catalog/kolyucshie/shpricy-sfm/2/shprits-2-ml-dvuhkomponentnyy-2_4036534270813" TargetMode="External"/><Relationship Id="rId_hyperlink_979" Type="http://schemas.openxmlformats.org/officeDocument/2006/relationships/hyperlink" Target="https://garant1.ru/images/documents/certificate/shpricy/ru_shpricy.pdf" TargetMode="External"/><Relationship Id="rId_hyperlink_980" Type="http://schemas.openxmlformats.org/officeDocument/2006/relationships/hyperlink" Target="https://garant1.ru/images/documents/certificate/shpricy/otkaznoe_pismo.pdf" TargetMode="External"/><Relationship Id="rId_hyperlink_981" Type="http://schemas.openxmlformats.org/officeDocument/2006/relationships/hyperlink" Target="https://garant1.ru/catalog/kolyucshie/shpricy-sfm/2/shprits-5-ml-dvuhkomponentnyy_4036534271810" TargetMode="External"/><Relationship Id="rId_hyperlink_982" Type="http://schemas.openxmlformats.org/officeDocument/2006/relationships/hyperlink" Target="https://garant1.ru/images/documents/certificate/shpricy/ru_shpricy.pdf" TargetMode="External"/><Relationship Id="rId_hyperlink_983" Type="http://schemas.openxmlformats.org/officeDocument/2006/relationships/hyperlink" Target="https://garant1.ru/images/documents/certificate/shpricy/otkaznoe_pismo.pdf" TargetMode="External"/><Relationship Id="rId_hyperlink_984" Type="http://schemas.openxmlformats.org/officeDocument/2006/relationships/hyperlink" Target="https://garant1.ru/catalog/kolyucshie/shpricy-sfm/2/shprits-10-ml-dvuhkomponentnyy_4036534272817" TargetMode="External"/><Relationship Id="rId_hyperlink_985" Type="http://schemas.openxmlformats.org/officeDocument/2006/relationships/hyperlink" Target="https://garant1.ru/images/documents/certificate/shpricy/ru_shpricy.pdf" TargetMode="External"/><Relationship Id="rId_hyperlink_986" Type="http://schemas.openxmlformats.org/officeDocument/2006/relationships/hyperlink" Target="https://garant1.ru/images/documents/certificate/shpricy/otkaznoe_pismo.pdf" TargetMode="External"/><Relationship Id="rId_hyperlink_987" Type="http://schemas.openxmlformats.org/officeDocument/2006/relationships/hyperlink" Target="https://garant1.ru/catalog/kolyucshie/shpricy-sfm/2/shprits-20-ml-dvuhkomponentnyy_4036534273814" TargetMode="External"/><Relationship Id="rId_hyperlink_988" Type="http://schemas.openxmlformats.org/officeDocument/2006/relationships/hyperlink" Target="https://garant1.ru/images/documents/certificate/shpricy/ru_shpricy.pdf" TargetMode="External"/><Relationship Id="rId_hyperlink_989" Type="http://schemas.openxmlformats.org/officeDocument/2006/relationships/hyperlink" Target="https://garant1.ru/images/documents/certificate/shpricy/otkaznoe_pismo.pdf" TargetMode="External"/><Relationship Id="rId_hyperlink_990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91" Type="http://schemas.openxmlformats.org/officeDocument/2006/relationships/hyperlink" Target="https://garant1.ru/images/documents/certificate/shpricy/ru_shpricy.pdf" TargetMode="External"/><Relationship Id="rId_hyperlink_992" Type="http://schemas.openxmlformats.org/officeDocument/2006/relationships/hyperlink" Target="https://garant1.ru/images/documents/certificate/shpricy/otkaznoe_pismo.pdf" TargetMode="External"/><Relationship Id="rId_hyperlink_993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4" Type="http://schemas.openxmlformats.org/officeDocument/2006/relationships/hyperlink" Target="https://garant1.ru/images/documents/certificate/shpricy/ru_shpricy.pdf" TargetMode="External"/><Relationship Id="rId_hyperlink_995" Type="http://schemas.openxmlformats.org/officeDocument/2006/relationships/hyperlink" Target="https://garant1.ru/images/documents/certificate/shpricy/otkaznoe_pismo.pdf" TargetMode="External"/><Relationship Id="rId_hyperlink_996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7" Type="http://schemas.openxmlformats.org/officeDocument/2006/relationships/hyperlink" Target="https://garant1.ru/images/documents/certificate/shpricy/ru_shpricy.pdf" TargetMode="External"/><Relationship Id="rId_hyperlink_998" Type="http://schemas.openxmlformats.org/officeDocument/2006/relationships/hyperlink" Target="https://garant1.ru/images/documents/certificate/shpricy/otkaznoe_pismo.pdf" TargetMode="External"/><Relationship Id="rId_hyperlink_999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000" Type="http://schemas.openxmlformats.org/officeDocument/2006/relationships/hyperlink" Target="https://garant1.ru/images/documents/certificate/shpricy/ru_shpricy.pdf" TargetMode="External"/><Relationship Id="rId_hyperlink_1001" Type="http://schemas.openxmlformats.org/officeDocument/2006/relationships/hyperlink" Target="https://garant1.ru/images/documents/certificate/shpricy/otkaznoe_pismo.pdf" TargetMode="External"/><Relationship Id="rId_hyperlink_1002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3" Type="http://schemas.openxmlformats.org/officeDocument/2006/relationships/hyperlink" Target="https://garant1.ru/images/documents/certificate/shpricy/ru_shpricy.pdf" TargetMode="External"/><Relationship Id="rId_hyperlink_1004" Type="http://schemas.openxmlformats.org/officeDocument/2006/relationships/hyperlink" Target="https://garant1.ru/images/documents/certificate/shpricy/otkaznoe_pismo.pdf" TargetMode="External"/><Relationship Id="rId_hyperlink_1005" Type="http://schemas.openxmlformats.org/officeDocument/2006/relationships/hyperlink" Target="https://garant1.ru/catalog/kolyucshie/igly-babochki-sfm/luer/igla-babochka-18g-120h19mm_4036534110027" TargetMode="External"/><Relationship Id="rId_hyperlink_1006" Type="http://schemas.openxmlformats.org/officeDocument/2006/relationships/hyperlink" Target="https://garant1.ru/images/documents/certificate/babochki_katetery/ru_katetery_babochki_2021.pdf" TargetMode="External"/><Relationship Id="rId_hyperlink_1007" Type="http://schemas.openxmlformats.org/officeDocument/2006/relationships/hyperlink" Target="https://garant1.ru/images/documents/certificate/aotkaznoe/otkaznoe-pismo.pdf" TargetMode="External"/><Relationship Id="rId_hyperlink_1008" Type="http://schemas.openxmlformats.org/officeDocument/2006/relationships/hyperlink" Target="https://garant1.ru/catalog/kolyucshie/igly-babochki-sfm/luer/igla-babochka-19g-110h19mm_4036534111024" TargetMode="External"/><Relationship Id="rId_hyperlink_1009" Type="http://schemas.openxmlformats.org/officeDocument/2006/relationships/hyperlink" Target="https://garant1.ru/images/documents/certificate/babochki_katetery/ru_katetery_babochki_2021.pdf" TargetMode="External"/><Relationship Id="rId_hyperlink_1010" Type="http://schemas.openxmlformats.org/officeDocument/2006/relationships/hyperlink" Target="https://garant1.ru/images/documents/certificate/aotkaznoe/otkaznoe-pismo.pdf" TargetMode="External"/><Relationship Id="rId_hyperlink_1011" Type="http://schemas.openxmlformats.org/officeDocument/2006/relationships/hyperlink" Target="https://garant1.ru/catalog/kolyucshie/igly-babochki-sfm/luer/igla-babochka-22g-070h19mm_4036534114025" TargetMode="External"/><Relationship Id="rId_hyperlink_1012" Type="http://schemas.openxmlformats.org/officeDocument/2006/relationships/hyperlink" Target="https://garant1.ru/images/documents/certificate/babochki_katetery/ru_katetery_babochki_2021.pdf" TargetMode="External"/><Relationship Id="rId_hyperlink_1013" Type="http://schemas.openxmlformats.org/officeDocument/2006/relationships/hyperlink" Target="https://garant1.ru/images/documents/certificate/aotkaznoe/otkaznoe-pismo.pdf" TargetMode="External"/><Relationship Id="rId_hyperlink_1014" Type="http://schemas.openxmlformats.org/officeDocument/2006/relationships/hyperlink" Target="https://garant1.ru/catalog/kolyucshie/igly-babochki-sfm/luer/igla-babochka-20g-090h19mm_4036534112021" TargetMode="External"/><Relationship Id="rId_hyperlink_1015" Type="http://schemas.openxmlformats.org/officeDocument/2006/relationships/hyperlink" Target="https://garant1.ru/images/documents/certificate/babochki_katetery/ru_katetery_babochki_2021.pdf" TargetMode="External"/><Relationship Id="rId_hyperlink_1016" Type="http://schemas.openxmlformats.org/officeDocument/2006/relationships/hyperlink" Target="https://garant1.ru/images/documents/certificate/aotkaznoe/otkaznoe-pismo.pdf" TargetMode="External"/><Relationship Id="rId_hyperlink_1017" Type="http://schemas.openxmlformats.org/officeDocument/2006/relationships/hyperlink" Target="https://garant1.ru/catalog/kolyucshie/igly-babochki-sfm/luer/igla-babochka-21g-080h19mm_4036534113028" TargetMode="External"/><Relationship Id="rId_hyperlink_1018" Type="http://schemas.openxmlformats.org/officeDocument/2006/relationships/hyperlink" Target="https://garant1.ru/images/documents/certificate/babochki_katetery/ru_katetery_babochki_2021.pdf" TargetMode="External"/><Relationship Id="rId_hyperlink_1019" Type="http://schemas.openxmlformats.org/officeDocument/2006/relationships/hyperlink" Target="https://garant1.ru/images/documents/certificate/aotkaznoe/otkaznoe-pismo.pdf" TargetMode="External"/><Relationship Id="rId_hyperlink_1020" Type="http://schemas.openxmlformats.org/officeDocument/2006/relationships/hyperlink" Target="https://garant1.ru/catalog/kolyucshie/igly-babochki-sfm/luer/igla-babochka-25g-050h19mm_4036534117026" TargetMode="External"/><Relationship Id="rId_hyperlink_1021" Type="http://schemas.openxmlformats.org/officeDocument/2006/relationships/hyperlink" Target="https://garant1.ru/images/documents/certificate/babochki_katetery/ru_katetery_babochki_2021.pdf" TargetMode="External"/><Relationship Id="rId_hyperlink_1022" Type="http://schemas.openxmlformats.org/officeDocument/2006/relationships/hyperlink" Target="https://garant1.ru/images/documents/certificate/aotkaznoe/otkaznoe-pismo.pdf" TargetMode="External"/><Relationship Id="rId_hyperlink_1023" Type="http://schemas.openxmlformats.org/officeDocument/2006/relationships/hyperlink" Target="https://garant1.ru/catalog/kolyucshie/igly-babochki-sfm/luer/igla-babochka-23g-060h19mm_4036534115022" TargetMode="External"/><Relationship Id="rId_hyperlink_1024" Type="http://schemas.openxmlformats.org/officeDocument/2006/relationships/hyperlink" Target="https://garant1.ru/images/documents/certificate/babochki_katetery/ru_katetery_babochki_2021.pdf" TargetMode="External"/><Relationship Id="rId_hyperlink_1025" Type="http://schemas.openxmlformats.org/officeDocument/2006/relationships/hyperlink" Target="https://garant1.ru/images/documents/certificate/aotkaznoe/otkaznoe-pismo.pdf" TargetMode="External"/><Relationship Id="rId_hyperlink_1026" Type="http://schemas.openxmlformats.org/officeDocument/2006/relationships/hyperlink" Target="https://garant1.ru/catalog/kolyucshie/igly-babochki-sfm/luer/igla-babochka-24g-055h19mm_4036534116029" TargetMode="External"/><Relationship Id="rId_hyperlink_1027" Type="http://schemas.openxmlformats.org/officeDocument/2006/relationships/hyperlink" Target="https://garant1.ru/images/documents/certificate/babochki_katetery/ru_katetery_babochki_2021.pdf" TargetMode="External"/><Relationship Id="rId_hyperlink_1028" Type="http://schemas.openxmlformats.org/officeDocument/2006/relationships/hyperlink" Target="https://garant1.ru/images/documents/certificate/aotkaznoe/otkaznoe-pismo.pdf" TargetMode="External"/><Relationship Id="rId_hyperlink_1029" Type="http://schemas.openxmlformats.org/officeDocument/2006/relationships/hyperlink" Target="https://garant1.ru/catalog/kolyucshie/igly-babochki-sfm/luer/igla-babochka-27g-040h19mm_4036534119020" TargetMode="External"/><Relationship Id="rId_hyperlink_1030" Type="http://schemas.openxmlformats.org/officeDocument/2006/relationships/hyperlink" Target="https://garant1.ru/images/documents/certificate/babochki_katetery/ru_katetery_babochki_2021.pdf" TargetMode="External"/><Relationship Id="rId_hyperlink_1031" Type="http://schemas.openxmlformats.org/officeDocument/2006/relationships/hyperlink" Target="https://garant1.ru/images/documents/certificate/aotkaznoe/otkaznoe-pismo.pdf" TargetMode="External"/><Relationship Id="rId_hyperlink_1032" Type="http://schemas.openxmlformats.org/officeDocument/2006/relationships/hyperlink" Target="https://garant1.ru/catalog/kolyucshie/igly-babochki-sfm/luer/igla-babochka-26g-045h19mm_4036534118023" TargetMode="External"/><Relationship Id="rId_hyperlink_1033" Type="http://schemas.openxmlformats.org/officeDocument/2006/relationships/hyperlink" Target="https://garant1.ru/images/documents/certificate/babochki_katetery/ru_katetery_babochki_2021.pdf" TargetMode="External"/><Relationship Id="rId_hyperlink_1034" Type="http://schemas.openxmlformats.org/officeDocument/2006/relationships/hyperlink" Target="https://garant1.ru/images/documents/certificate/aotkaznoe/otkaznoe-pismo.pdf" TargetMode="External"/><Relationship Id="rId_hyperlink_1035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6" Type="http://schemas.openxmlformats.org/officeDocument/2006/relationships/hyperlink" Target="https://garant1.ru/images/documents/certificate/babochki_katetery/ru_katetery_babochki_2021.pdf" TargetMode="External"/><Relationship Id="rId_hyperlink_1037" Type="http://schemas.openxmlformats.org/officeDocument/2006/relationships/hyperlink" Target="https://garant1.ru/images/documents/certificate/aotkaznoe/otkaznoe-pismo.pdf" TargetMode="External"/><Relationship Id="rId_hyperlink_1038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39" Type="http://schemas.openxmlformats.org/officeDocument/2006/relationships/hyperlink" Target="https://garant1.ru/images/documents/certificate/babochki_katetery/ru_katetery_babochki_2021.pdf" TargetMode="External"/><Relationship Id="rId_hyperlink_1040" Type="http://schemas.openxmlformats.org/officeDocument/2006/relationships/hyperlink" Target="https://garant1.ru/images/documents/certificate/aotkaznoe/otkaznoe-pismo.pdf" TargetMode="External"/><Relationship Id="rId_hyperlink_1041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2" Type="http://schemas.openxmlformats.org/officeDocument/2006/relationships/hyperlink" Target="https://garant1.ru/images/documents/certificate/babochki_katetery/ru_katetery_babochki_2021.pdf" TargetMode="External"/><Relationship Id="rId_hyperlink_1043" Type="http://schemas.openxmlformats.org/officeDocument/2006/relationships/hyperlink" Target="https://garant1.ru/images/documents/certificate/aotkaznoe/otkaznoe-pismo.pdf" TargetMode="External"/><Relationship Id="rId_hyperlink_1044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5" Type="http://schemas.openxmlformats.org/officeDocument/2006/relationships/hyperlink" Target="https://garant1.ru/images/documents/certificate/babochki_katetery/ru_katetery_babochki_2021.pdf" TargetMode="External"/><Relationship Id="rId_hyperlink_1046" Type="http://schemas.openxmlformats.org/officeDocument/2006/relationships/hyperlink" Target="https://garant1.ru/images/documents/certificate/aotkaznoe/otkaznoe-pismo.pdf" TargetMode="External"/><Relationship Id="rId_hyperlink_1047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48" Type="http://schemas.openxmlformats.org/officeDocument/2006/relationships/hyperlink" Target="https://garant1.ru/images/documents/certificate/babochki_katetery/ru_katetery_babochki_2021.pdf" TargetMode="External"/><Relationship Id="rId_hyperlink_1049" Type="http://schemas.openxmlformats.org/officeDocument/2006/relationships/hyperlink" Target="https://garant1.ru/images/documents/certificate/aotkaznoe/otkaznoe-pismo.pdf" TargetMode="External"/><Relationship Id="rId_hyperlink_1050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1" Type="http://schemas.openxmlformats.org/officeDocument/2006/relationships/hyperlink" Target="https://garant1.ru/images/documents/certificate/babochki_katetery/ru_katetery_babochki_2021.pdf" TargetMode="External"/><Relationship Id="rId_hyperlink_1052" Type="http://schemas.openxmlformats.org/officeDocument/2006/relationships/hyperlink" Target="https://garant1.ru/images/documents/certificate/aotkaznoe/otkaznoe-pismo.pdf" TargetMode="External"/><Relationship Id="rId_hyperlink_1053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4" Type="http://schemas.openxmlformats.org/officeDocument/2006/relationships/hyperlink" Target="https://garant1.ru/images/documents/certificate/babochki_katetery/ru_katetery_babochki_2021.pdf" TargetMode="External"/><Relationship Id="rId_hyperlink_1055" Type="http://schemas.openxmlformats.org/officeDocument/2006/relationships/hyperlink" Target="https://garant1.ru/images/documents/certificate/aotkaznoe/otkaznoe-pismo.pdf" TargetMode="External"/><Relationship Id="rId_hyperlink_1056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7" Type="http://schemas.openxmlformats.org/officeDocument/2006/relationships/hyperlink" Target="https://garant1.ru/images/documents/certificate/babochki_katetery/ru_katetery_babochki_2021.pdf" TargetMode="External"/><Relationship Id="rId_hyperlink_1058" Type="http://schemas.openxmlformats.org/officeDocument/2006/relationships/hyperlink" Target="https://garant1.ru/images/documents/certificate/aotkaznoe/otkaznoe-pismo.pdf" TargetMode="External"/><Relationship Id="rId_hyperlink_1059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60" Type="http://schemas.openxmlformats.org/officeDocument/2006/relationships/hyperlink" Target="https://garant1.ru/images/documents/certificate/babochki_katetery/ru_katetery_babochki_2021.pdf" TargetMode="External"/><Relationship Id="rId_hyperlink_1061" Type="http://schemas.openxmlformats.org/officeDocument/2006/relationships/hyperlink" Target="https://garant1.ru/images/documents/certificate/aotkaznoe/otkaznoe-pismo.pdf" TargetMode="External"/><Relationship Id="rId_hyperlink_1062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3" Type="http://schemas.openxmlformats.org/officeDocument/2006/relationships/hyperlink" Target="https://garant1.ru/images/documents/certificate/babochki_katetery/ru_katetery_babochki_2021.pdf" TargetMode="External"/><Relationship Id="rId_hyperlink_1064" Type="http://schemas.openxmlformats.org/officeDocument/2006/relationships/hyperlink" Target="https://garant1.ru/images/documents/certificate/aotkaznoe/otkaznoe-pismo.pdf" TargetMode="External"/><Relationship Id="rId_hyperlink_1065" Type="http://schemas.openxmlformats.org/officeDocument/2006/relationships/hyperlink" Target="https://garant1.ru/catalog/kolyucshie/katetery-vnutrivennye-sfm/kateter-vnutrivennyy-14g_4036534356425" TargetMode="External"/><Relationship Id="rId_hyperlink_1066" Type="http://schemas.openxmlformats.org/officeDocument/2006/relationships/hyperlink" Target="https://garant1.ru/images/documents/certificate/kateter/ru_katetery_24_08_2021.pdf" TargetMode="External"/><Relationship Id="rId_hyperlink_1067" Type="http://schemas.openxmlformats.org/officeDocument/2006/relationships/hyperlink" Target="https://garant1.ru/images/documents/certificate/aotkaznoe/otkaznoe-pismo.pdf" TargetMode="External"/><Relationship Id="rId_hyperlink_1068" Type="http://schemas.openxmlformats.org/officeDocument/2006/relationships/hyperlink" Target="https://garant1.ru/catalog/kolyucshie/katetery-vnutrivennye-sfm/kateter-vnutrivennyy-16g_4036534355428" TargetMode="External"/><Relationship Id="rId_hyperlink_1069" Type="http://schemas.openxmlformats.org/officeDocument/2006/relationships/hyperlink" Target="https://garant1.ru/images/documents/certificate/kateter/ru_katetery_24_08_2021.pdf" TargetMode="External"/><Relationship Id="rId_hyperlink_1070" Type="http://schemas.openxmlformats.org/officeDocument/2006/relationships/hyperlink" Target="https://garant1.ru/images/documents/certificate/aotkaznoe/otkaznoe-pismo.pdf" TargetMode="External"/><Relationship Id="rId_hyperlink_1071" Type="http://schemas.openxmlformats.org/officeDocument/2006/relationships/hyperlink" Target="https://garant1.ru/catalog/kolyucshie/katetery-vnutrivennye-sfm/kateter-vnutrivennyy-17g_4036534354421" TargetMode="External"/><Relationship Id="rId_hyperlink_1072" Type="http://schemas.openxmlformats.org/officeDocument/2006/relationships/hyperlink" Target="https://garant1.ru/images/documents/certificate/kateter/ru_katetery_24_08_2021.pdf" TargetMode="External"/><Relationship Id="rId_hyperlink_1073" Type="http://schemas.openxmlformats.org/officeDocument/2006/relationships/hyperlink" Target="https://garant1.ru/images/documents/certificate/aotkaznoe/otkaznoe-pismo.pdf" TargetMode="External"/><Relationship Id="rId_hyperlink_1074" Type="http://schemas.openxmlformats.org/officeDocument/2006/relationships/hyperlink" Target="https://garant1.ru/catalog/kolyucshie/katetery-vnutrivennye-sfm/kateter-vnutrivennyy-18g_4036534353424" TargetMode="External"/><Relationship Id="rId_hyperlink_1075" Type="http://schemas.openxmlformats.org/officeDocument/2006/relationships/hyperlink" Target="https://garant1.ru/images/documents/certificate/kateter/ru_katetery_24_08_2021.pdf" TargetMode="External"/><Relationship Id="rId_hyperlink_1076" Type="http://schemas.openxmlformats.org/officeDocument/2006/relationships/hyperlink" Target="https://garant1.ru/images/documents/certificate/aotkaznoe/otkaznoe-pismo.pdf" TargetMode="External"/><Relationship Id="rId_hyperlink_1077" Type="http://schemas.openxmlformats.org/officeDocument/2006/relationships/hyperlink" Target="https://garant1.ru/catalog/kolyucshie/katetery-vnutrivennye-sfm/kateter-vnutrivennyy-20g_4036534352427" TargetMode="External"/><Relationship Id="rId_hyperlink_1078" Type="http://schemas.openxmlformats.org/officeDocument/2006/relationships/hyperlink" Target="https://garant1.ru/images/documents/certificate/kateter/ru_katetery_24_08_2021.pdf" TargetMode="External"/><Relationship Id="rId_hyperlink_1079" Type="http://schemas.openxmlformats.org/officeDocument/2006/relationships/hyperlink" Target="https://garant1.ru/images/documents/certificate/aotkaznoe/otkaznoe-pismo.pdf" TargetMode="External"/><Relationship Id="rId_hyperlink_1080" Type="http://schemas.openxmlformats.org/officeDocument/2006/relationships/hyperlink" Target="https://garant1.ru/catalog/kolyucshie/katetery-vnutrivennye-sfm/kateter-vnutrivennyy-22g_4036534351420" TargetMode="External"/><Relationship Id="rId_hyperlink_1081" Type="http://schemas.openxmlformats.org/officeDocument/2006/relationships/hyperlink" Target="https://garant1.ru/images/documents/certificate/kateter/ru_katetery_24_08_2021.pdf" TargetMode="External"/><Relationship Id="rId_hyperlink_1082" Type="http://schemas.openxmlformats.org/officeDocument/2006/relationships/hyperlink" Target="https://garant1.ru/images/documents/certificate/aotkaznoe/otkaznoe-pismo.pdf" TargetMode="External"/><Relationship Id="rId_hyperlink_1083" Type="http://schemas.openxmlformats.org/officeDocument/2006/relationships/hyperlink" Target="https://garant1.ru/catalog/kolyucshie/katetery-vnutrivennye-sfm/kateter-vnutrivennyy-24g_4036534350423" TargetMode="External"/><Relationship Id="rId_hyperlink_1084" Type="http://schemas.openxmlformats.org/officeDocument/2006/relationships/hyperlink" Target="https://garant1.ru/images/documents/certificate/kateter/ru_katetery_24_08_2021.pdf" TargetMode="External"/><Relationship Id="rId_hyperlink_1085" Type="http://schemas.openxmlformats.org/officeDocument/2006/relationships/hyperlink" Target="https://garant1.ru/images/documents/certificate/aotkaznoe/otkaznoe-pismo.pdf" TargetMode="External"/><Relationship Id="rId_hyperlink_1086" Type="http://schemas.openxmlformats.org/officeDocument/2006/relationships/hyperlink" Target="https://garant1.ru/catalog/kolyucshie/katetery-vnutrivennye-sfm/kateter-vnutrivennyy-26g_4036534349427" TargetMode="External"/><Relationship Id="rId_hyperlink_1087" Type="http://schemas.openxmlformats.org/officeDocument/2006/relationships/hyperlink" Target="https://garant1.ru/images/documents/certificate/kateter/ru_katetery_24_08_2021.pdf" TargetMode="External"/><Relationship Id="rId_hyperlink_1088" Type="http://schemas.openxmlformats.org/officeDocument/2006/relationships/hyperlink" Target="https://garant1.ru/images/documents/certificate/aotkaznoe/otkaznoe-pismo.pdf" TargetMode="External"/><Relationship Id="rId_hyperlink_1089" Type="http://schemas.openxmlformats.org/officeDocument/2006/relationships/hyperlink" Target="https://garant1.ru/catalog/kolyucshie/igly-dlya-shpric-ruchek-sfm/igly-dlya-shprits-ruchek-33g-021-h-4-mm-100_4036534283028" TargetMode="External"/><Relationship Id="rId_hyperlink_1090" Type="http://schemas.openxmlformats.org/officeDocument/2006/relationships/hyperlink" Target="https://garant1.ru/images/documents/certificate/pen/ru_pen_2020.pdf" TargetMode="External"/><Relationship Id="rId_hyperlink_1091" Type="http://schemas.openxmlformats.org/officeDocument/2006/relationships/hyperlink" Target="https://garant1.ru/images/documents/certificate/pen/ds_igly_pen_s_28_08_2020.pdf" TargetMode="External"/><Relationship Id="rId_hyperlink_1092" Type="http://schemas.openxmlformats.org/officeDocument/2006/relationships/hyperlink" Target="https://garant1.ru/catalog/kolyucshie/igly-dlya-shpric-ruchek-sfm/sfm-igla-dlya-shpric-ruchek-30g-0-30-h-5-mm-100" TargetMode="External"/><Relationship Id="rId_hyperlink_1093" Type="http://schemas.openxmlformats.org/officeDocument/2006/relationships/hyperlink" Target="https://garant1.ru/images/documents/certificate/pen/ru_pen_2020.pdf" TargetMode="External"/><Relationship Id="rId_hyperlink_1094" Type="http://schemas.openxmlformats.org/officeDocument/2006/relationships/hyperlink" Target="https://garant1.ru/images/documents/certificate/pen/ds_igly_pen_s_28_08_2020.pdf" TargetMode="External"/><Relationship Id="rId_hyperlink_1095" Type="http://schemas.openxmlformats.org/officeDocument/2006/relationships/hyperlink" Target="https://garant1.ru/catalog/kolyucshie/igly-dlya-shpric-ruchek-sfm/sfm-igla-dlya-shpric-ruchek-33g-0-25-h-5-mm-100" TargetMode="External"/><Relationship Id="rId_hyperlink_1096" Type="http://schemas.openxmlformats.org/officeDocument/2006/relationships/hyperlink" Target="https://garant1.ru/images/documents/certificate/pen/ru_pen_2020.pdf" TargetMode="External"/><Relationship Id="rId_hyperlink_1097" Type="http://schemas.openxmlformats.org/officeDocument/2006/relationships/hyperlink" Target="https://garant1.ru/images/documents/certificate/pen/ds_igly_pen_s_28_08_2020.pdf" TargetMode="External"/><Relationship Id="rId_hyperlink_1098" Type="http://schemas.openxmlformats.org/officeDocument/2006/relationships/hyperlink" Target="https://garant1.ru/catalog/kolyucshie/igly-dlya-shpric-ruchek-sfm/sfm-igla-dlya-shpric-ruchek-33g-0-20-h-4-mm-100" TargetMode="External"/><Relationship Id="rId_hyperlink_1099" Type="http://schemas.openxmlformats.org/officeDocument/2006/relationships/hyperlink" Target="https://garant1.ru/images/documents/certificate/pen/ru_pen_2020.pdf" TargetMode="External"/><Relationship Id="rId_hyperlink_1100" Type="http://schemas.openxmlformats.org/officeDocument/2006/relationships/hyperlink" Target="https://garant1.ru/images/documents/certificate/pen/ds_igly_pen_s_28_08_2020.pdf" TargetMode="External"/><Relationship Id="rId_hyperlink_1101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2" Type="http://schemas.openxmlformats.org/officeDocument/2006/relationships/hyperlink" Target="https://garant1.ru/catalog/kolyucshie/igly-dlya-shpric-ruchek-sfm/igly-dlya-shprits-ruchek-33g-021-h-5-mm-100_4036534284025" TargetMode="External"/><Relationship Id="rId_hyperlink_1103" Type="http://schemas.openxmlformats.org/officeDocument/2006/relationships/hyperlink" Target="https://garant1.ru/images/documents/certificate/pen/ru_pen_2020.pdf" TargetMode="External"/><Relationship Id="rId_hyperlink_1104" Type="http://schemas.openxmlformats.org/officeDocument/2006/relationships/hyperlink" Target="https://garant1.ru/images/documents/certificate/pen/ds_igly_pen_s_28_08_2020.pdf" TargetMode="External"/><Relationship Id="rId_hyperlink_1105" Type="http://schemas.openxmlformats.org/officeDocument/2006/relationships/hyperlink" Target="https://garant1.ru/catalog/kolyucshie/igly-dlya-shpric-ruchek-sfm/igly-dlya-shprits-ruchek-32g-023-h-4-mm-100_4036534290026" TargetMode="External"/><Relationship Id="rId_hyperlink_1106" Type="http://schemas.openxmlformats.org/officeDocument/2006/relationships/hyperlink" Target="https://garant1.ru/images/documents/certificate/pen/ru_pen_2020.pdf" TargetMode="External"/><Relationship Id="rId_hyperlink_1107" Type="http://schemas.openxmlformats.org/officeDocument/2006/relationships/hyperlink" Target="https://garant1.ru/images/documents/certificate/pen/ds_igly_pen_s_28_08_2020.pdf" TargetMode="External"/><Relationship Id="rId_hyperlink_1108" Type="http://schemas.openxmlformats.org/officeDocument/2006/relationships/hyperlink" Target="https://garant1.ru/catalog/kolyucshie/igly-dlya-shpric-ruchek-sfm/igly-dlya-shprits-ruchek-32g-023-h-5-mm_4036534285022" TargetMode="External"/><Relationship Id="rId_hyperlink_1109" Type="http://schemas.openxmlformats.org/officeDocument/2006/relationships/hyperlink" Target="https://garant1.ru/images/documents/certificate/pen/ru_pen_2020.pdf" TargetMode="External"/><Relationship Id="rId_hyperlink_1110" Type="http://schemas.openxmlformats.org/officeDocument/2006/relationships/hyperlink" Target="https://garant1.ru/images/documents/certificate/pen/ds_igly_pen_s_28_08_2020.pdf" TargetMode="External"/><Relationship Id="rId_hyperlink_1111" Type="http://schemas.openxmlformats.org/officeDocument/2006/relationships/hyperlink" Target="https://garant1.ru/catalog/kolyucshie/igly-dlya-shpric-ruchek-sfm/igly-dlya-shprits-ruchek-32g-023-h-6mm_4036534288023" TargetMode="External"/><Relationship Id="rId_hyperlink_1112" Type="http://schemas.openxmlformats.org/officeDocument/2006/relationships/hyperlink" Target="https://garant1.ru/images/documents/certificate/pen/ru_pen_2020.pdf" TargetMode="External"/><Relationship Id="rId_hyperlink_1113" Type="http://schemas.openxmlformats.org/officeDocument/2006/relationships/hyperlink" Target="https://garant1.ru/images/documents/certificate/pen/ds_igly_pen_s_28_08_2020.pdf" TargetMode="External"/><Relationship Id="rId_hyperlink_1114" Type="http://schemas.openxmlformats.org/officeDocument/2006/relationships/hyperlink" Target="https://garant1.ru/catalog/kolyucshie/igly-dlya-shpric-ruchek-sfm/igly-dlya-shprits-ruchek-32g-023-h-8-mm_4036534286029" TargetMode="External"/><Relationship Id="rId_hyperlink_1115" Type="http://schemas.openxmlformats.org/officeDocument/2006/relationships/hyperlink" Target="https://garant1.ru/images/documents/certificate/pen/ru_pen_2020.pdf" TargetMode="External"/><Relationship Id="rId_hyperlink_1116" Type="http://schemas.openxmlformats.org/officeDocument/2006/relationships/hyperlink" Target="https://garant1.ru/images/documents/certificate/pen/ds_igly_pen_s_28_08_2020.pdf" TargetMode="External"/><Relationship Id="rId_hyperlink_1117" Type="http://schemas.openxmlformats.org/officeDocument/2006/relationships/hyperlink" Target="https://garant1.ru/catalog/kolyucshie/igly-dlya-shpric-ruchek-sfm/igly-dlya-shprits-ruchek-31g-025-h-5-mm_4036534297025" TargetMode="External"/><Relationship Id="rId_hyperlink_1118" Type="http://schemas.openxmlformats.org/officeDocument/2006/relationships/hyperlink" Target="https://garant1.ru/images/documents/certificate/pen/ru_pen_2020.pdf" TargetMode="External"/><Relationship Id="rId_hyperlink_1119" Type="http://schemas.openxmlformats.org/officeDocument/2006/relationships/hyperlink" Target="https://garant1.ru/images/documents/certificate/pen/ds_igly_pen_s_28_08_2020.pdf" TargetMode="External"/><Relationship Id="rId_hyperlink_1120" Type="http://schemas.openxmlformats.org/officeDocument/2006/relationships/hyperlink" Target="https://garant1.ru/catalog/kolyucshie/igly-dlya-shpric-ruchek-sfm/igly-dlya-shprits-ruchek-31g-025-h-6-mm_4036534300022" TargetMode="External"/><Relationship Id="rId_hyperlink_1121" Type="http://schemas.openxmlformats.org/officeDocument/2006/relationships/hyperlink" Target="https://garant1.ru/images/documents/certificate/pen/ru_pen_2020.pdf" TargetMode="External"/><Relationship Id="rId_hyperlink_1122" Type="http://schemas.openxmlformats.org/officeDocument/2006/relationships/hyperlink" Target="https://garant1.ru/images/documents/certificate/pen/ds_igly_pen_s_28_08_2020.pdf" TargetMode="External"/><Relationship Id="rId_hyperlink_1123" Type="http://schemas.openxmlformats.org/officeDocument/2006/relationships/hyperlink" Target="https://garant1.ru/catalog/kolyucshie/igly-dlya-shpric-ruchek-sfm/igly-dlya-shprits-ruchek-31g-025-h-8-mm_4036534298022" TargetMode="External"/><Relationship Id="rId_hyperlink_1124" Type="http://schemas.openxmlformats.org/officeDocument/2006/relationships/hyperlink" Target="https://garant1.ru/images/documents/certificate/pen/ru_pen_2020.pdf" TargetMode="External"/><Relationship Id="rId_hyperlink_1125" Type="http://schemas.openxmlformats.org/officeDocument/2006/relationships/hyperlink" Target="https://garant1.ru/images/documents/certificate/pen/ds_igly_pen_s_28_08_2020.pdf" TargetMode="External"/><Relationship Id="rId_hyperlink_1126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7" Type="http://schemas.openxmlformats.org/officeDocument/2006/relationships/hyperlink" Target="https://garant1.ru/catalog/kolyucshie/igly-dlya-shpric-ruchek-sfm/igly-dlya-shprits-ruchek-30g-030-h-8-mm_4036534295021" TargetMode="External"/><Relationship Id="rId_hyperlink_1128" Type="http://schemas.openxmlformats.org/officeDocument/2006/relationships/hyperlink" Target="https://garant1.ru/images/documents/certificate/pen/ru_pen_2020.pdf" TargetMode="External"/><Relationship Id="rId_hyperlink_1129" Type="http://schemas.openxmlformats.org/officeDocument/2006/relationships/hyperlink" Target="https://garant1.ru/images/documents/certificate/pen/ds_igly_pen_s_28_08_2020.pdf" TargetMode="External"/><Relationship Id="rId_hyperlink_1130" Type="http://schemas.openxmlformats.org/officeDocument/2006/relationships/hyperlink" Target="https://garant1.ru/catalog/kolyucshie/igly-dlya-shpric-ruchek-sfm/igly-dlya-shprits-ruchek-29g-033-h-127-mm_4036534293027" TargetMode="External"/><Relationship Id="rId_hyperlink_1131" Type="http://schemas.openxmlformats.org/officeDocument/2006/relationships/hyperlink" Target="https://garant1.ru/images/documents/certificate/pen/ru_pen_2020.pdf" TargetMode="External"/><Relationship Id="rId_hyperlink_1132" Type="http://schemas.openxmlformats.org/officeDocument/2006/relationships/hyperlink" Target="https://garant1.ru/images/documents/certificate/pen/ds_igly_pen_s_28_08_2020.pdf" TargetMode="External"/><Relationship Id="rId_hyperlink_1133" Type="http://schemas.openxmlformats.org/officeDocument/2006/relationships/hyperlink" Target="https://garant1.ru/catalog/kolyucshie/igly-inekcionnye/igla-odnorazovaya-sterilnaya-05-h-25-mm-25g_4036534302026" TargetMode="External"/><Relationship Id="rId_hyperlink_1134" Type="http://schemas.openxmlformats.org/officeDocument/2006/relationships/hyperlink" Target="https://garant1.ru/images/documents/certificate/igly/ru-13128-ot-12_01_2021.pdf" TargetMode="External"/><Relationship Id="rId_hyperlink_1135" Type="http://schemas.openxmlformats.org/officeDocument/2006/relationships/hyperlink" Target="https://garant1.ru/images/documents/certificate/aotkaznoe/otkaznoe-pismo.pdf" TargetMode="External"/><Relationship Id="rId_hyperlink_1136" Type="http://schemas.openxmlformats.org/officeDocument/2006/relationships/hyperlink" Target="https://garant1.ru/catalog/kolyucshie/igly-inekcionnye/igly-medicinskie-inekcionnye-sfm-1-6-h-40-mm-16g-tw-100" TargetMode="External"/><Relationship Id="rId_hyperlink_1137" Type="http://schemas.openxmlformats.org/officeDocument/2006/relationships/hyperlink" Target="https://garant1.ru/images/documents/certificate/igly/ru-13128-ot-12_01_2021.pdf" TargetMode="External"/><Relationship Id="rId_hyperlink_1138" Type="http://schemas.openxmlformats.org/officeDocument/2006/relationships/hyperlink" Target="https://garant1.ru/images/documents/certificate/aotkaznoe/otkaznoe-pismo.pdf" TargetMode="External"/><Relationship Id="rId_hyperlink_1139" Type="http://schemas.openxmlformats.org/officeDocument/2006/relationships/hyperlink" Target="https://garant1.ru/catalog/kolyucshie/igly-inekcionnye/igla-odnorazovaya-sterilnaya-06-h-25-mm-23g_4036534303023" TargetMode="External"/><Relationship Id="rId_hyperlink_1140" Type="http://schemas.openxmlformats.org/officeDocument/2006/relationships/hyperlink" Target="https://garant1.ru/images/documents/certificate/igly/ru-13128-ot-12_01_2021.pdf" TargetMode="External"/><Relationship Id="rId_hyperlink_1141" Type="http://schemas.openxmlformats.org/officeDocument/2006/relationships/hyperlink" Target="https://garant1.ru/images/documents/certificate/aotkaznoe/otkaznoe-pismo.pdf" TargetMode="External"/><Relationship Id="rId_hyperlink_1142" Type="http://schemas.openxmlformats.org/officeDocument/2006/relationships/hyperlink" Target="https://garant1.ru/catalog/kolyucshie/igly-inekcionnye/igla-odnorazovaya-sterilnaya-07-h-30-mm-22g_4036534304020" TargetMode="External"/><Relationship Id="rId_hyperlink_1143" Type="http://schemas.openxmlformats.org/officeDocument/2006/relationships/hyperlink" Target="https://garant1.ru/images/documents/certificate/igly/ru-13128-ot-12_01_2021.pdf" TargetMode="External"/><Relationship Id="rId_hyperlink_1144" Type="http://schemas.openxmlformats.org/officeDocument/2006/relationships/hyperlink" Target="https://garant1.ru/images/documents/certificate/aotkaznoe/otkaznoe-pismo.pdf" TargetMode="External"/><Relationship Id="rId_hyperlink_1145" Type="http://schemas.openxmlformats.org/officeDocument/2006/relationships/hyperlink" Target="https://garant1.ru/catalog/kolyucshie/igly-inekcionnye/igla-odnorazovaya-sterilnaya-07-h-40-mm-22g_4036534310021" TargetMode="External"/><Relationship Id="rId_hyperlink_1146" Type="http://schemas.openxmlformats.org/officeDocument/2006/relationships/hyperlink" Target="https://garant1.ru/images/documents/certificate/igly/ru-13128-ot-12_01_2021.pdf" TargetMode="External"/><Relationship Id="rId_hyperlink_1147" Type="http://schemas.openxmlformats.org/officeDocument/2006/relationships/hyperlink" Target="https://garant1.ru/images/documents/certificate/aotkaznoe/otkaznoe-pismo.pdf" TargetMode="External"/><Relationship Id="rId_hyperlink_1148" Type="http://schemas.openxmlformats.org/officeDocument/2006/relationships/hyperlink" Target="https://garant1.ru/catalog/kolyucshie/igly-inekcionnye/igla-odnorazovaya-sterilnaya-08-h-40-mm-21g_4036534305027" TargetMode="External"/><Relationship Id="rId_hyperlink_1149" Type="http://schemas.openxmlformats.org/officeDocument/2006/relationships/hyperlink" Target="https://garant1.ru/images/documents/certificate/igly/ru-13128-ot-12_01_2021.pdf" TargetMode="External"/><Relationship Id="rId_hyperlink_1150" Type="http://schemas.openxmlformats.org/officeDocument/2006/relationships/hyperlink" Target="https://garant1.ru/images/documents/certificate/aotkaznoe/otkaznoe-pismo.pdf" TargetMode="External"/><Relationship Id="rId_hyperlink_1151" Type="http://schemas.openxmlformats.org/officeDocument/2006/relationships/hyperlink" Target="https://garant1.ru/catalog/kolyucshie/igly-inekcionnye/igla-odnorazovaya-sterilnaya-09-h-40-mm-20g_4036534306123" TargetMode="External"/><Relationship Id="rId_hyperlink_1152" Type="http://schemas.openxmlformats.org/officeDocument/2006/relationships/hyperlink" Target="https://garant1.ru/images/documents/certificate/igly/ru-13128-ot-12_01_2021.pdf" TargetMode="External"/><Relationship Id="rId_hyperlink_1153" Type="http://schemas.openxmlformats.org/officeDocument/2006/relationships/hyperlink" Target="https://garant1.ru/images/documents/certificate/aotkaznoe/otkaznoe-pismo.pdf" TargetMode="External"/><Relationship Id="rId_hyperlink_1154" Type="http://schemas.openxmlformats.org/officeDocument/2006/relationships/hyperlink" Target="https://garant1.ru/catalog/kolyucshie/igly-inekcionnye/igla-odnorazovaya-sterilnaya-11-h-40-mm-19g_4036534307021" TargetMode="External"/><Relationship Id="rId_hyperlink_1155" Type="http://schemas.openxmlformats.org/officeDocument/2006/relationships/hyperlink" Target="https://garant1.ru/images/documents/certificate/igly/ru-13128-ot-12_01_2021.pdf" TargetMode="External"/><Relationship Id="rId_hyperlink_1156" Type="http://schemas.openxmlformats.org/officeDocument/2006/relationships/hyperlink" Target="https://garant1.ru/images/documents/certificate/aotkaznoe/otkaznoe-pismo.pdf" TargetMode="External"/><Relationship Id="rId_hyperlink_1157" Type="http://schemas.openxmlformats.org/officeDocument/2006/relationships/hyperlink" Target="https://garant1.ru/catalog/kolyucshie/igly-inekcionnye/igla-odnorazovaya-sterilnaya-12-h-40-mm-18g_4036534308028" TargetMode="External"/><Relationship Id="rId_hyperlink_1158" Type="http://schemas.openxmlformats.org/officeDocument/2006/relationships/hyperlink" Target="https://garant1.ru/images/documents/certificate/igly/ru-13128-ot-12_01_2021.pdf" TargetMode="External"/><Relationship Id="rId_hyperlink_1159" Type="http://schemas.openxmlformats.org/officeDocument/2006/relationships/hyperlink" Target="https://garant1.ru/catalog/kolyucshie/igly-inekcionnye/igla-odnorazovaya-sterilnaya-14-h-40-mm-17g_4036534315026" TargetMode="External"/><Relationship Id="rId_hyperlink_1160" Type="http://schemas.openxmlformats.org/officeDocument/2006/relationships/hyperlink" Target="https://garant1.ru/images/documents/certificate/igly/ru-13128-ot-12_01_2021.pdf" TargetMode="External"/><Relationship Id="rId_hyperlink_1161" Type="http://schemas.openxmlformats.org/officeDocument/2006/relationships/hyperlink" Target="https://garant1.ru/images/documents/certificate/aotkaznoe/otkaznoe-pismo.pdf" TargetMode="External"/><Relationship Id="rId_hyperlink_1162" Type="http://schemas.openxmlformats.org/officeDocument/2006/relationships/hyperlink" Target="https://garant1.ru/catalog/kolyucshie/igly-dlya-mezoterapii/igla-sterilnaya-02-h-4-mm-33g-sfm-50-sht_4036534317020" TargetMode="External"/><Relationship Id="rId_hyperlink_1163" Type="http://schemas.openxmlformats.org/officeDocument/2006/relationships/hyperlink" Target="https://garant1.ru/images/documents/certificate/mezo/ru_mezo.pdf" TargetMode="External"/><Relationship Id="rId_hyperlink_1164" Type="http://schemas.openxmlformats.org/officeDocument/2006/relationships/hyperlink" Target="https://garant1.ru/images/documents/certificate/aotkaznoe/otkaznoe-pismo.pdf" TargetMode="External"/><Relationship Id="rId_hyperlink_1165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6" Type="http://schemas.openxmlformats.org/officeDocument/2006/relationships/hyperlink" Target="https://garant1.ru/images/documents/certificate/mezo/ru_mezo.pdf" TargetMode="External"/><Relationship Id="rId_hyperlink_1167" Type="http://schemas.openxmlformats.org/officeDocument/2006/relationships/hyperlink" Target="https://garant1.ru/images/documents/certificate/aotkaznoe/otkaznoe-pismo.pdf" TargetMode="External"/><Relationship Id="rId_hyperlink_1168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69" Type="http://schemas.openxmlformats.org/officeDocument/2006/relationships/hyperlink" Target="https://garant1.ru/images/documents/certificate/mezo/ru_mezo.pdf" TargetMode="External"/><Relationship Id="rId_hyperlink_1170" Type="http://schemas.openxmlformats.org/officeDocument/2006/relationships/hyperlink" Target="https://garant1.ru/images/documents/certificate/aotkaznoe/otkaznoe-pismo.pdf" TargetMode="External"/><Relationship Id="rId_hyperlink_1171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2" Type="http://schemas.openxmlformats.org/officeDocument/2006/relationships/hyperlink" Target="https://garant1.ru/images/documents/certificate/mezo/ru_mezo.pdf" TargetMode="External"/><Relationship Id="rId_hyperlink_1173" Type="http://schemas.openxmlformats.org/officeDocument/2006/relationships/hyperlink" Target="https://garant1.ru/images/documents/certificate/aotkaznoe/otkaznoe-pismo.pdf" TargetMode="External"/><Relationship Id="rId_hyperlink_1174" Type="http://schemas.openxmlformats.org/officeDocument/2006/relationships/hyperlink" Target="https://garant1.ru/catalog/kolyucshie/igly-dlya-mezoterapii/igla-sterilnaya-02-h-6-mm-33g-sfm-100-sht_4036534318027" TargetMode="External"/><Relationship Id="rId_hyperlink_1175" Type="http://schemas.openxmlformats.org/officeDocument/2006/relationships/hyperlink" Target="https://garant1.ru/images/documents/certificate/mezo/ru_mezo.pdf" TargetMode="External"/><Relationship Id="rId_hyperlink_1176" Type="http://schemas.openxmlformats.org/officeDocument/2006/relationships/hyperlink" Target="https://garant1.ru/images/documents/certificate/aotkaznoe/otkaznoe-pismo.pdf" TargetMode="External"/><Relationship Id="rId_hyperlink_1177" Type="http://schemas.openxmlformats.org/officeDocument/2006/relationships/hyperlink" Target="https://garant1.ru/catalog/kolyucshie/igly-dlya-mezoterapii/igla-sterilnaya-02-h-4-mm-33g-sfm-100-sht-2_4036534319024" TargetMode="External"/><Relationship Id="rId_hyperlink_1178" Type="http://schemas.openxmlformats.org/officeDocument/2006/relationships/hyperlink" Target="https://garant1.ru/images/documents/certificate/mezo/ru_mezo.pdf" TargetMode="External"/><Relationship Id="rId_hyperlink_1179" Type="http://schemas.openxmlformats.org/officeDocument/2006/relationships/hyperlink" Target="https://garant1.ru/images/documents/certificate/aotkaznoe/otkaznoe-pismo.pdf" TargetMode="External"/><Relationship Id="rId_hyperlink_1180" Type="http://schemas.openxmlformats.org/officeDocument/2006/relationships/hyperlink" Target="https://garant1.ru/catalog/kolyucshie/igly-dlya-mezoterapii/igla-sterilnaya-023-h-4-mm-32g-sfm-50-sht_4036534321027" TargetMode="External"/><Relationship Id="rId_hyperlink_1181" Type="http://schemas.openxmlformats.org/officeDocument/2006/relationships/hyperlink" Target="https://garant1.ru/images/documents/certificate/mezo/ru_mezo.pdf" TargetMode="External"/><Relationship Id="rId_hyperlink_1182" Type="http://schemas.openxmlformats.org/officeDocument/2006/relationships/hyperlink" Target="https://garant1.ru/images/documents/certificate/aotkaznoe/otkaznoe-pismo.pdf" TargetMode="External"/><Relationship Id="rId_hyperlink_1183" Type="http://schemas.openxmlformats.org/officeDocument/2006/relationships/hyperlink" Target="https://garant1.ru/catalog/kolyucshie/igly-dlya-mezoterapii/igla-sterilnaya-023-h-6-mm-32g-sfm-100-sht_4036534322024" TargetMode="External"/><Relationship Id="rId_hyperlink_1184" Type="http://schemas.openxmlformats.org/officeDocument/2006/relationships/hyperlink" Target="https://garant1.ru/images/documents/certificate/mezo/ru_mezo.pdf" TargetMode="External"/><Relationship Id="rId_hyperlink_1185" Type="http://schemas.openxmlformats.org/officeDocument/2006/relationships/hyperlink" Target="https://garant1.ru/images/documents/certificate/aotkaznoe/otkaznoe-pismo.pdf" TargetMode="External"/><Relationship Id="rId_hyperlink_1186" Type="http://schemas.openxmlformats.org/officeDocument/2006/relationships/hyperlink" Target="https://garant1.ru/catalog/kolyucshie/igly-dlya-mezoterapii/igla-sterilnaya-023-h-8-mm-32g-sfm-100-sht_4036534323021" TargetMode="External"/><Relationship Id="rId_hyperlink_1187" Type="http://schemas.openxmlformats.org/officeDocument/2006/relationships/hyperlink" Target="https://garant1.ru/images/documents/certificate/mezo/ru_mezo.pdf" TargetMode="External"/><Relationship Id="rId_hyperlink_1188" Type="http://schemas.openxmlformats.org/officeDocument/2006/relationships/hyperlink" Target="https://garant1.ru/images/documents/certificate/aotkaznoe/otkaznoe-pismo.pdf" TargetMode="External"/><Relationship Id="rId_hyperlink_1189" Type="http://schemas.openxmlformats.org/officeDocument/2006/relationships/hyperlink" Target="https://garant1.ru/catalog/kolyucshie/igly-dlya-mezoterapii/igla-sterilnaya-025-h-4-mm-31g-sfm-100-sht_4036534325025" TargetMode="External"/><Relationship Id="rId_hyperlink_1190" Type="http://schemas.openxmlformats.org/officeDocument/2006/relationships/hyperlink" Target="https://garant1.ru/images/documents/certificate/mezo/ru_mezo.pdf" TargetMode="External"/><Relationship Id="rId_hyperlink_1191" Type="http://schemas.openxmlformats.org/officeDocument/2006/relationships/hyperlink" Target="https://garant1.ru/images/documents/certificate/aotkaznoe/otkaznoe-pismo.pdf" TargetMode="External"/><Relationship Id="rId_hyperlink_1192" Type="http://schemas.openxmlformats.org/officeDocument/2006/relationships/hyperlink" Target="https://garant1.ru/catalog/kolyucshie/igly-dlya-mezoterapii/igla-sterilnaya-025-h-6-mm-31g-sfm-100-sht_4036534326022" TargetMode="External"/><Relationship Id="rId_hyperlink_1193" Type="http://schemas.openxmlformats.org/officeDocument/2006/relationships/hyperlink" Target="https://garant1.ru/images/documents/certificate/mezo/ru_mezo.pdf" TargetMode="External"/><Relationship Id="rId_hyperlink_1194" Type="http://schemas.openxmlformats.org/officeDocument/2006/relationships/hyperlink" Target="https://garant1.ru/images/documents/certificate/aotkaznoe/otkaznoe-pismo.pdf" TargetMode="External"/><Relationship Id="rId_hyperlink_1195" Type="http://schemas.openxmlformats.org/officeDocument/2006/relationships/hyperlink" Target="https://garant1.ru/catalog/kolyucshie/igly-dlya-mezoterapii/igla-sterilnaya-025-h-8-mm-31g-sfm-100-sht_4036534327029" TargetMode="External"/><Relationship Id="rId_hyperlink_1196" Type="http://schemas.openxmlformats.org/officeDocument/2006/relationships/hyperlink" Target="https://garant1.ru/images/documents/certificate/mezo/ru_mezo.pdf" TargetMode="External"/><Relationship Id="rId_hyperlink_1197" Type="http://schemas.openxmlformats.org/officeDocument/2006/relationships/hyperlink" Target="https://garant1.ru/images/documents/certificate/aotkaznoe/otkaznoe-pismo.pdf" TargetMode="External"/><Relationship Id="rId_hyperlink_1198" Type="http://schemas.openxmlformats.org/officeDocument/2006/relationships/hyperlink" Target="https://garant1.ru/catalog/kolyucshie/igly-dlya-mezoterapii/igla-sterilnaya-03-h-4-mm-30g-sfm-100-sht-2_4036534329023" TargetMode="External"/><Relationship Id="rId_hyperlink_1199" Type="http://schemas.openxmlformats.org/officeDocument/2006/relationships/hyperlink" Target="https://garant1.ru/images/documents/certificate/mezo/ru_mezo.pdf" TargetMode="External"/><Relationship Id="rId_hyperlink_1200" Type="http://schemas.openxmlformats.org/officeDocument/2006/relationships/hyperlink" Target="https://garant1.ru/images/documents/certificate/aotkaznoe/otkaznoe-pismo.pdf" TargetMode="External"/><Relationship Id="rId_hyperlink_1201" Type="http://schemas.openxmlformats.org/officeDocument/2006/relationships/hyperlink" Target="https://garant1.ru/catalog/kolyucshie/igly-dlya-mezoterapii/igla-sterilnaya-03-h-6-mm-30g-sfm-100-sht-2_4036534330029" TargetMode="External"/><Relationship Id="rId_hyperlink_1202" Type="http://schemas.openxmlformats.org/officeDocument/2006/relationships/hyperlink" Target="https://garant1.ru/images/documents/certificate/mezo/ru_mezo.pdf" TargetMode="External"/><Relationship Id="rId_hyperlink_1203" Type="http://schemas.openxmlformats.org/officeDocument/2006/relationships/hyperlink" Target="https://garant1.ru/images/documents/certificate/aotkaznoe/otkaznoe-pismo.pdf" TargetMode="External"/><Relationship Id="rId_hyperlink_1204" Type="http://schemas.openxmlformats.org/officeDocument/2006/relationships/hyperlink" Target="https://garant1.ru/catalog/kolyucshie/igly-dlya-mezoterapii/igla-sterilnaya-03-h-8-mm-30g-sfm-100-sht-2_4036534332023" TargetMode="External"/><Relationship Id="rId_hyperlink_1205" Type="http://schemas.openxmlformats.org/officeDocument/2006/relationships/hyperlink" Target="https://garant1.ru/images/documents/certificate/mezo/ru_mezo.pdf" TargetMode="External"/><Relationship Id="rId_hyperlink_1206" Type="http://schemas.openxmlformats.org/officeDocument/2006/relationships/hyperlink" Target="https://garant1.ru/images/documents/certificate/aotkaznoe/otkaznoe-pismo.pdf" TargetMode="External"/><Relationship Id="rId_hyperlink_1207" Type="http://schemas.openxmlformats.org/officeDocument/2006/relationships/hyperlink" Target="https://garant1.ru/catalog/kolyucshie/igly-dlya-mezoterapii/igla-sterilnaya-03-h-8-mm-30g-sfm-100-sht_4036534331026" TargetMode="External"/><Relationship Id="rId_hyperlink_1208" Type="http://schemas.openxmlformats.org/officeDocument/2006/relationships/hyperlink" Target="https://garant1.ru/images/documents/certificate/mezo/ru_mezo.pdf" TargetMode="External"/><Relationship Id="rId_hyperlink_1209" Type="http://schemas.openxmlformats.org/officeDocument/2006/relationships/hyperlink" Target="https://garant1.ru/images/documents/certificate/aotkaznoe/otkaznoe-pismo.pdf" TargetMode="External"/><Relationship Id="rId_hyperlink_1210" Type="http://schemas.openxmlformats.org/officeDocument/2006/relationships/hyperlink" Target="https://garant1.ru/catalog/rentgenplyonka/zelyonochuvstvitelnaya/sfm-x-ray-gf-13h18-zelyonochuvstvitelnaya_4061629089001" TargetMode="External"/><Relationship Id="rId_hyperlink_1211" Type="http://schemas.openxmlformats.org/officeDocument/2006/relationships/hyperlink" Target="https://garant1.ru/images/documents/certificate/rentgen-sine-zelo/rentgen-sinyaya-zelyonaya-mammo-_organized.pdf" TargetMode="External"/><Relationship Id="rId_hyperlink_1212" Type="http://schemas.openxmlformats.org/officeDocument/2006/relationships/hyperlink" Target="https://garant1.ru/images/documents/certificate/rentgen-sine-zelo/rentgen-sinyaya-zelyonaya-mammo-_organized-1-.pdf" TargetMode="External"/><Relationship Id="rId_hyperlink_1213" Type="http://schemas.openxmlformats.org/officeDocument/2006/relationships/hyperlink" Target="https://garant1.ru/catalog/rentgenplyonka/zelyonochuvstvitelnaya/sfm-x-ray-gf-15h40-zelyonochuvstvitelnaya_4061629092001" TargetMode="External"/><Relationship Id="rId_hyperlink_1214" Type="http://schemas.openxmlformats.org/officeDocument/2006/relationships/hyperlink" Target="https://garant1.ru/images/documents/certificate/rentgen-sine-zelo/rentgen-sinyaya-zelyonaya-mammo-_organized.pdf" TargetMode="External"/><Relationship Id="rId_hyperlink_1215" Type="http://schemas.openxmlformats.org/officeDocument/2006/relationships/hyperlink" Target="https://garant1.ru/images/documents/certificate/rentgen-sine-zelo/rentgen-sinyaya-zelyonaya-mammo-_organized-1-.pdf" TargetMode="External"/><Relationship Id="rId_hyperlink_1216" Type="http://schemas.openxmlformats.org/officeDocument/2006/relationships/hyperlink" Target="https://garant1.ru/catalog/rentgenplyonka/zelyonochuvstvitelnaya/sfm-x-ray-gf-20h40-zelyonochuvstvitelnaya_4061629096009" TargetMode="External"/><Relationship Id="rId_hyperlink_1217" Type="http://schemas.openxmlformats.org/officeDocument/2006/relationships/hyperlink" Target="https://garant1.ru/images/documents/certificate/rentgen-sine-zelo/rentgen-sinyaya-zelyonaya-mammo-_organized.pdf" TargetMode="External"/><Relationship Id="rId_hyperlink_1218" Type="http://schemas.openxmlformats.org/officeDocument/2006/relationships/hyperlink" Target="https://garant1.ru/images/documents/certificate/rentgen-sine-zelo/rentgen-sinyaya-zelyonaya-mammo-_organized-1-.pdf" TargetMode="External"/><Relationship Id="rId_hyperlink_1219" Type="http://schemas.openxmlformats.org/officeDocument/2006/relationships/hyperlink" Target="https://garant1.ru/catalog/rentgenplyonka/zelyonochuvstvitelnaya/sfm-x-ray-gf-18h24-zelyonochuvstvitelnaya_4061629093008" TargetMode="External"/><Relationship Id="rId_hyperlink_1220" Type="http://schemas.openxmlformats.org/officeDocument/2006/relationships/hyperlink" Target="https://garant1.ru/images/documents/certificate/rentgen-sine-zelo/rentgen-sinyaya-zelyonaya-mammo-_organized.pdf" TargetMode="External"/><Relationship Id="rId_hyperlink_1221" Type="http://schemas.openxmlformats.org/officeDocument/2006/relationships/hyperlink" Target="https://garant1.ru/images/documents/certificate/rentgen-sine-zelo/rentgen-sinyaya-zelyonaya-mammo-_organized-1-.pdf" TargetMode="External"/><Relationship Id="rId_hyperlink_1222" Type="http://schemas.openxmlformats.org/officeDocument/2006/relationships/hyperlink" Target="https://garant1.ru/catalog/rentgenplyonka/zelyonochuvstvitelnaya/sfm-x-ray-gf-18h43-zelyonochuvstvitelnaya_4061629094005" TargetMode="External"/><Relationship Id="rId_hyperlink_1223" Type="http://schemas.openxmlformats.org/officeDocument/2006/relationships/hyperlink" Target="https://garant1.ru/images/documents/certificate/rentgen-sine-zelo/rentgen-sinyaya-zelyonaya-mammo-_organized.pdf" TargetMode="External"/><Relationship Id="rId_hyperlink_1224" Type="http://schemas.openxmlformats.org/officeDocument/2006/relationships/hyperlink" Target="https://garant1.ru/images/documents/certificate/rentgen-sine-zelo/rentgen-sinyaya-zelyonaya-mammo-_organized-1-.pdf" TargetMode="External"/><Relationship Id="rId_hyperlink_1225" Type="http://schemas.openxmlformats.org/officeDocument/2006/relationships/hyperlink" Target="https://garant1.ru/catalog/rentgenplyonka/zelyonochuvstvitelnaya/sfm-x-ray-gf-24h30-zelyonochuvstvitelnaya_4061629099000" TargetMode="External"/><Relationship Id="rId_hyperlink_1226" Type="http://schemas.openxmlformats.org/officeDocument/2006/relationships/hyperlink" Target="https://garant1.ru/images/documents/certificate/rentgen-sine-zelo/rentgen-sinyaya-zelyonaya-mammo-_organized.pdf" TargetMode="External"/><Relationship Id="rId_hyperlink_1227" Type="http://schemas.openxmlformats.org/officeDocument/2006/relationships/hyperlink" Target="https://garant1.ru/images/documents/certificate/rentgen-sine-zelo/rentgen-sinyaya-zelyonaya-mammo-_organized-1-.pdf" TargetMode="External"/><Relationship Id="rId_hyperlink_1228" Type="http://schemas.openxmlformats.org/officeDocument/2006/relationships/hyperlink" Target="https://garant1.ru/catalog/rentgenplyonka/zelyonochuvstvitelnaya/sfm-x-ray-gf-30h40-zelyonochuvstvitelnaya_4061629105008" TargetMode="External"/><Relationship Id="rId_hyperlink_1229" Type="http://schemas.openxmlformats.org/officeDocument/2006/relationships/hyperlink" Target="https://garant1.ru/images/documents/certificate/rentgen-sine-zelo/rentgen-sinyaya-zelyonaya-mammo-_organized.pdf" TargetMode="External"/><Relationship Id="rId_hyperlink_1230" Type="http://schemas.openxmlformats.org/officeDocument/2006/relationships/hyperlink" Target="https://garant1.ru/images/documents/certificate/rentgen-sine-zelo/rentgen-sinyaya-zelyonaya-mammo-_organized-1-.pdf" TargetMode="External"/><Relationship Id="rId_hyperlink_1231" Type="http://schemas.openxmlformats.org/officeDocument/2006/relationships/hyperlink" Target="https://garant1.ru/catalog/rentgenplyonka/zelyonochuvstvitelnaya/sfm-x-ray-gf-35h35-zelyonochuvstvitelnaya_4061629108009" TargetMode="External"/><Relationship Id="rId_hyperlink_1232" Type="http://schemas.openxmlformats.org/officeDocument/2006/relationships/hyperlink" Target="https://garant1.ru/images/documents/certificate/rentgen-sine-zelo/rentgen-sinyaya-zelyonaya-mammo-_organized.pdf" TargetMode="External"/><Relationship Id="rId_hyperlink_1233" Type="http://schemas.openxmlformats.org/officeDocument/2006/relationships/hyperlink" Target="https://garant1.ru/images/documents/certificate/rentgen-sine-zelo/rentgen-sinyaya-zelyonaya-mammo-_organized-1-.pdf" TargetMode="External"/><Relationship Id="rId_hyperlink_1234" Type="http://schemas.openxmlformats.org/officeDocument/2006/relationships/hyperlink" Target="https://garant1.ru/catalog/rentgenplyonka/zelyonochuvstvitelnaya/sfm-x-ray-gf-35h43-zelyonochuvstvitelnaya_4061629109006" TargetMode="External"/><Relationship Id="rId_hyperlink_1235" Type="http://schemas.openxmlformats.org/officeDocument/2006/relationships/hyperlink" Target="https://garant1.ru/images/documents/certificate/rentgen-sine-zelo/rentgen-sinyaya-zelyonaya-mammo-_organized.pdf" TargetMode="External"/><Relationship Id="rId_hyperlink_1236" Type="http://schemas.openxmlformats.org/officeDocument/2006/relationships/hyperlink" Target="https://garant1.ru/images/documents/certificate/rentgen-sine-zelo/rentgen-sinyaya-zelyonaya-mammo-_organized-1-.pdf" TargetMode="External"/><Relationship Id="rId_hyperlink_1237" Type="http://schemas.openxmlformats.org/officeDocument/2006/relationships/hyperlink" Target="https://garant1.ru/catalog/rentgenplyonka/sinechuvstvitelnaya/sfm-x-ray-gf-13h18-sinechuvstvitelnaya_4061629023005" TargetMode="External"/><Relationship Id="rId_hyperlink_1238" Type="http://schemas.openxmlformats.org/officeDocument/2006/relationships/hyperlink" Target="https://garant1.ru/images/documents/certificate/rentgen-sine-zelo/rentgen-sinyaya-zelyonaya-mammo-_organized.pdf" TargetMode="External"/><Relationship Id="rId_hyperlink_1239" Type="http://schemas.openxmlformats.org/officeDocument/2006/relationships/hyperlink" Target="https://garant1.ru/images/documents/certificate/rentgen-sine-zelo/rentgen-sinyaya-zelyonaya-mammo-_organized-1-.pdf" TargetMode="External"/><Relationship Id="rId_hyperlink_1240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1" Type="http://schemas.openxmlformats.org/officeDocument/2006/relationships/hyperlink" Target="https://garant1.ru/images/documents/certificate/rentgen-sine-zelo/rentgen-sinyaya-zelyonaya-mammo-_organized.pdf" TargetMode="External"/><Relationship Id="rId_hyperlink_1242" Type="http://schemas.openxmlformats.org/officeDocument/2006/relationships/hyperlink" Target="https://garant1.ru/images/documents/certificate/rentgen-sine-zelo/rentgen-sinyaya-zelyonaya-mammo-_organized-1-.pdf" TargetMode="External"/><Relationship Id="rId_hyperlink_1243" Type="http://schemas.openxmlformats.org/officeDocument/2006/relationships/hyperlink" Target="https://garant1.ru/catalog/rentgenplyonka/sinechuvstvitelnaya/sfm-x-ray-gf-15h40-sinechuvstvitelnaya_4061629026006" TargetMode="External"/><Relationship Id="rId_hyperlink_1244" Type="http://schemas.openxmlformats.org/officeDocument/2006/relationships/hyperlink" Target="https://garant1.ru/images/documents/certificate/rentgen-sine-zelo/rentgen-sinyaya-zelyonaya-mammo-_organized.pdf" TargetMode="External"/><Relationship Id="rId_hyperlink_1245" Type="http://schemas.openxmlformats.org/officeDocument/2006/relationships/hyperlink" Target="https://garant1.ru/images/documents/certificate/rentgen-sine-zelo/rentgen-sinyaya-zelyonaya-mammo-_organized-1-.pdf" TargetMode="External"/><Relationship Id="rId_hyperlink_1246" Type="http://schemas.openxmlformats.org/officeDocument/2006/relationships/hyperlink" Target="https://garant1.ru/catalog/rentgenplyonka/sinechuvstvitelnaya/sfm-x-ray-gf-18h24-sinechuvstvitelnaya_4061629027003" TargetMode="External"/><Relationship Id="rId_hyperlink_1247" Type="http://schemas.openxmlformats.org/officeDocument/2006/relationships/hyperlink" Target="https://garant1.ru/images/documents/certificate/rentgen-sine-zelo/rentgen-sinyaya-zelyonaya-mammo-_organized.pdf" TargetMode="External"/><Relationship Id="rId_hyperlink_1248" Type="http://schemas.openxmlformats.org/officeDocument/2006/relationships/hyperlink" Target="https://garant1.ru/images/documents/certificate/rentgen-sine-zelo/rentgen-sinyaya-zelyonaya-mammo-_organized-1-.pdf" TargetMode="External"/><Relationship Id="rId_hyperlink_1249" Type="http://schemas.openxmlformats.org/officeDocument/2006/relationships/hyperlink" Target="https://garant1.ru/catalog/rentgenplyonka/sinechuvstvitelnaya/sfm-x-ray-gf-18h43-sinechuvstvitelnaya_4061629028000" TargetMode="External"/><Relationship Id="rId_hyperlink_1250" Type="http://schemas.openxmlformats.org/officeDocument/2006/relationships/hyperlink" Target="https://garant1.ru/images/documents/certificate/rentgen-sine-zelo/rentgen-sinyaya-zelyonaya-mammo-_organized.pdf" TargetMode="External"/><Relationship Id="rId_hyperlink_1251" Type="http://schemas.openxmlformats.org/officeDocument/2006/relationships/hyperlink" Target="https://garant1.ru/images/documents/certificate/rentgen-sine-zelo/rentgen-sinyaya-zelyonaya-mammo-_organized-1-.pdf" TargetMode="External"/><Relationship Id="rId_hyperlink_1252" Type="http://schemas.openxmlformats.org/officeDocument/2006/relationships/hyperlink" Target="https://garant1.ru/catalog/rentgenplyonka/sinechuvstvitelnaya/sfm-x-ray-gf-20h40-sinechuvstvitelnaya_4061629030003" TargetMode="External"/><Relationship Id="rId_hyperlink_1253" Type="http://schemas.openxmlformats.org/officeDocument/2006/relationships/hyperlink" Target="https://garant1.ru/images/documents/certificate/rentgen-sine-zelo/rentgen-sinyaya-zelyonaya-mammo-_organized.pdf" TargetMode="External"/><Relationship Id="rId_hyperlink_1254" Type="http://schemas.openxmlformats.org/officeDocument/2006/relationships/hyperlink" Target="https://garant1.ru/images/documents/certificate/rentgen-sine-zelo/rentgen-sinyaya-zelyonaya-mammo-_organized-1-.pdf" TargetMode="External"/><Relationship Id="rId_hyperlink_1255" Type="http://schemas.openxmlformats.org/officeDocument/2006/relationships/hyperlink" Target="https://garant1.ru/catalog/rentgenplyonka/sinechuvstvitelnaya/sfm-x-ray-gf-24h30-sinechuvstvitelnaya_4061629033004" TargetMode="External"/><Relationship Id="rId_hyperlink_1256" Type="http://schemas.openxmlformats.org/officeDocument/2006/relationships/hyperlink" Target="https://garant1.ru/images/documents/certificate/rentgen-sine-zelo/rentgen-sinyaya-zelyonaya-mammo-_organized.pdf" TargetMode="External"/><Relationship Id="rId_hyperlink_1257" Type="http://schemas.openxmlformats.org/officeDocument/2006/relationships/hyperlink" Target="https://garant1.ru/images/documents/certificate/rentgen-sine-zelo/rentgen-sinyaya-zelyonaya-mammo-_organized-1-.pdf" TargetMode="External"/><Relationship Id="rId_hyperlink_1258" Type="http://schemas.openxmlformats.org/officeDocument/2006/relationships/hyperlink" Target="https://garant1.ru/catalog/rentgenplyonka/sinechuvstvitelnaya/sfm-x-ray-gf-30h40-sinechuvstvitelnaya_4061629039006" TargetMode="External"/><Relationship Id="rId_hyperlink_1259" Type="http://schemas.openxmlformats.org/officeDocument/2006/relationships/hyperlink" Target="https://garant1.ru/images/documents/certificate/rentgen-sine-zelo/rentgen-sinyaya-zelyonaya-mammo-_organized.pdf" TargetMode="External"/><Relationship Id="rId_hyperlink_1260" Type="http://schemas.openxmlformats.org/officeDocument/2006/relationships/hyperlink" Target="https://garant1.ru/images/documents/certificate/rentgen-sine-zelo/rentgen-sinyaya-zelyonaya-mammo-_organized-1-.pdf" TargetMode="External"/><Relationship Id="rId_hyperlink_1261" Type="http://schemas.openxmlformats.org/officeDocument/2006/relationships/hyperlink" Target="https://garant1.ru/catalog/rentgenplyonka/sinechuvstvitelnaya/sfm-x-ray-gf-35h35-sinechuvstvitelnaya_4061629042006" TargetMode="External"/><Relationship Id="rId_hyperlink_1262" Type="http://schemas.openxmlformats.org/officeDocument/2006/relationships/hyperlink" Target="https://garant1.ru/images/documents/certificate/rentgen-sine-zelo/rentgen-sinyaya-zelyonaya-mammo-_organized.pdf" TargetMode="External"/><Relationship Id="rId_hyperlink_1263" Type="http://schemas.openxmlformats.org/officeDocument/2006/relationships/hyperlink" Target="https://garant1.ru/images/documents/certificate/rentgen-sine-zelo/rentgen-sinyaya-zelyonaya-mammo-_organized-1-.pdf" TargetMode="External"/><Relationship Id="rId_hyperlink_1264" Type="http://schemas.openxmlformats.org/officeDocument/2006/relationships/hyperlink" Target="https://garant1.ru/catalog/rentgenplyonka/sinechuvstvitelnaya/sfm-x-ray-gf-35h43-sinechuvstvitelnaya_4061629043003" TargetMode="External"/><Relationship Id="rId_hyperlink_1265" Type="http://schemas.openxmlformats.org/officeDocument/2006/relationships/hyperlink" Target="https://garant1.ru/images/documents/certificate/rentgen-sine-zelo/rentgen-sinyaya-zelyonaya-mammo-_organized.pdf" TargetMode="External"/><Relationship Id="rId_hyperlink_1266" Type="http://schemas.openxmlformats.org/officeDocument/2006/relationships/hyperlink" Target="https://garant1.ru/images/documents/certificate/rentgen-sine-zelo/rentgen-sinyaya-zelyonaya-mammo-_organized-1-.pdf" TargetMode="External"/><Relationship Id="rId_hyperlink_1267" Type="http://schemas.openxmlformats.org/officeDocument/2006/relationships/hyperlink" Target="https://garant1.ru/catalog/rentgenplyonka/mammografiya/plenka-sfm-mammograficheskaya-mammo-mf_4061629135005" TargetMode="External"/><Relationship Id="rId_hyperlink_1268" Type="http://schemas.openxmlformats.org/officeDocument/2006/relationships/hyperlink" Target="https://garant1.ru/images/documents/certificate/rentgen-sine-zelo/rentgen-sinyaya-zelyonaya-mammo-_organized.pdf" TargetMode="External"/><Relationship Id="rId_hyperlink_1269" Type="http://schemas.openxmlformats.org/officeDocument/2006/relationships/hyperlink" Target="https://garant1.ru/images/documents/certificate/obcshee_ru/otkaznoe.pdf" TargetMode="External"/><Relationship Id="rId_hyperlink_1270" Type="http://schemas.openxmlformats.org/officeDocument/2006/relationships/hyperlink" Target="https://garant1.ru/catalog/rentgenplyonka/mammografiya/sfm-mammograficheskaya-mammo-mf-24h30_4061629136002" TargetMode="External"/><Relationship Id="rId_hyperlink_1271" Type="http://schemas.openxmlformats.org/officeDocument/2006/relationships/hyperlink" Target="https://garant1.ru/images/documents/certificate/rentgen-sine-zelo/rentgen-sinyaya-zelyonaya-mammo-_organized.pdf" TargetMode="External"/><Relationship Id="rId_hyperlink_1272" Type="http://schemas.openxmlformats.org/officeDocument/2006/relationships/hyperlink" Target="https://garant1.ru/images/documents/certificate/obcshee_ru/otkaznoe.pdf" TargetMode="External"/><Relationship Id="rId_hyperlink_1273" Type="http://schemas.openxmlformats.org/officeDocument/2006/relationships/hyperlink" Target="https://garant1.ru/catalog/rentgenplyonka/mammografiya/sfm-mammograficheskaya-mammo-mf-24h30_4061629136002#form_subscribe" TargetMode="External"/><Relationship Id="rId_hyperlink_1274" Type="http://schemas.openxmlformats.org/officeDocument/2006/relationships/hyperlink" Target="https://garant1.ru/catalog/rentgenplyonka/flyuorografiya/rentgen-plenka-dlya-flyuorografii-70mm-h-305m-434k_7702335" TargetMode="External"/><Relationship Id="rId_hyperlink_1275" Type="http://schemas.openxmlformats.org/officeDocument/2006/relationships/hyperlink" Target="https://garant1.ru/images/documents/certificate/ru441.pdf" TargetMode="External"/><Relationship Id="rId_hyperlink_1276" Type="http://schemas.openxmlformats.org/officeDocument/2006/relationships/hyperlink" Target="https://garant1.ru/images/documents/certificate/aotkaznoe/otkaznoe-pismo.pdf" TargetMode="External"/><Relationship Id="rId_hyperlink_1277" Type="http://schemas.openxmlformats.org/officeDocument/2006/relationships/hyperlink" Target="https://garant1.ru/catalog/rentgenplyonka/flyuorografiya/rentgen-plenka-dlya-flyuorografii-100mm-h-305m-303k-2_7702392" TargetMode="External"/><Relationship Id="rId_hyperlink_1278" Type="http://schemas.openxmlformats.org/officeDocument/2006/relationships/hyperlink" Target="https://garant1.ru/images/documents/certificate/ru441.pdf" TargetMode="External"/><Relationship Id="rId_hyperlink_1279" Type="http://schemas.openxmlformats.org/officeDocument/2006/relationships/hyperlink" Target="https://garant1.ru/images/documents/certificate/aotkaznoe/otkaznoe-pismo.pdf" TargetMode="External"/><Relationship Id="rId_hyperlink_1280" Type="http://schemas.openxmlformats.org/officeDocument/2006/relationships/hyperlink" Target="https://garant1.ru/catalog/rentgenplyonka/flyuorografiya/rentgen-plenka-dlya-flyuorografii-105mm-h-305m-290k-2_7702343" TargetMode="External"/><Relationship Id="rId_hyperlink_1281" Type="http://schemas.openxmlformats.org/officeDocument/2006/relationships/hyperlink" Target="https://garant1.ru/images/documents/certificate/ru441.pdf" TargetMode="External"/><Relationship Id="rId_hyperlink_1282" Type="http://schemas.openxmlformats.org/officeDocument/2006/relationships/hyperlink" Target="https://garant1.ru/images/documents/certificate/aotkaznoe/otkaznoe-pismo.pdf" TargetMode="External"/><Relationship Id="rId_hyperlink_1283" Type="http://schemas.openxmlformats.org/officeDocument/2006/relationships/hyperlink" Target="https://garant1.ru/catalog/rentgenplyonka/flyuorografiya/rentgen-plenka-dlya-flyuorografii-110mm-h-305m-275k-2_7702350" TargetMode="External"/><Relationship Id="rId_hyperlink_1284" Type="http://schemas.openxmlformats.org/officeDocument/2006/relationships/hyperlink" Target="https://garant1.ru/images/documents/certificate/ru441.pdf" TargetMode="External"/><Relationship Id="rId_hyperlink_1285" Type="http://schemas.openxmlformats.org/officeDocument/2006/relationships/hyperlink" Target="https://garant1.ru/images/documents/certificate/aotkaznoe/otkaznoe-pismo.pdf" TargetMode="External"/><Relationship Id="rId_hyperlink_1286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7" Type="http://schemas.openxmlformats.org/officeDocument/2006/relationships/hyperlink" Target="https://garant1.ru/catalog/rentgenplyonka/flyuorografiya/flyuoroplenka-pfh-t-70-mm-h-305-m_7702798" TargetMode="External"/><Relationship Id="rId_hyperlink_1288" Type="http://schemas.openxmlformats.org/officeDocument/2006/relationships/hyperlink" Target="https://garant1.ru/images/documents/certificate/2-ru_dvb__dvm_medical_x-ray_films_new_address__fsz_2010_08356.pdf" TargetMode="External"/><Relationship Id="rId_hyperlink_1289" Type="http://schemas.openxmlformats.org/officeDocument/2006/relationships/hyperlink" Target="https://garant1.ru/images/documents/certificate/aotkaznoe/otkaznoe-pismo.pdf" TargetMode="External"/><Relationship Id="rId_hyperlink_1290" Type="http://schemas.openxmlformats.org/officeDocument/2006/relationships/hyperlink" Target="https://garant1.ru/catalog/rentgenplyonka/flyuorografiya/rentgen-plenka-dlya-flyuorografii-100mm-h-305m-303k_7702814" TargetMode="External"/><Relationship Id="rId_hyperlink_1291" Type="http://schemas.openxmlformats.org/officeDocument/2006/relationships/hyperlink" Target="https://garant1.ru/images/documents/certificate/2-ru_dvb__dvm_medical_x-ray_films_new_address__fsz_2010_08356.pdf" TargetMode="External"/><Relationship Id="rId_hyperlink_1292" Type="http://schemas.openxmlformats.org/officeDocument/2006/relationships/hyperlink" Target="https://garant1.ru/images/documents/certificate/aotkaznoe/otkaznoe-pismo.pdf" TargetMode="External"/><Relationship Id="rId_hyperlink_1293" Type="http://schemas.openxmlformats.org/officeDocument/2006/relationships/hyperlink" Target="https://garant1.ru/catalog/rentgenplyonka/flyuorografiya/rentgen-plenka-dlya-flyuorografii-105mm-h-305m-290k_7707870" TargetMode="External"/><Relationship Id="rId_hyperlink_1294" Type="http://schemas.openxmlformats.org/officeDocument/2006/relationships/hyperlink" Target="https://garant1.ru/images/documents/certificate/2-ru_dvb__dvm_medical_x-ray_films_new_address__fsz_2010_08356.pdf" TargetMode="External"/><Relationship Id="rId_hyperlink_1295" Type="http://schemas.openxmlformats.org/officeDocument/2006/relationships/hyperlink" Target="https://garant1.ru/images/documents/certificate/aotkaznoe/otkaznoe-pismo.pdf" TargetMode="External"/><Relationship Id="rId_hyperlink_1296" Type="http://schemas.openxmlformats.org/officeDocument/2006/relationships/hyperlink" Target="https://garant1.ru/catalog/rentgenplyonka/flyuorografiya/rentgen-plenka-dlya-flyuorografii-110mm-h-305m-275k_7702806" TargetMode="External"/><Relationship Id="rId_hyperlink_1297" Type="http://schemas.openxmlformats.org/officeDocument/2006/relationships/hyperlink" Target="https://garant1.ru/images/documents/certificate/2-ru_dvb__dvm_medical_x-ray_films_new_address__fsz_2010_08356.pdf" TargetMode="External"/><Relationship Id="rId_hyperlink_1298" Type="http://schemas.openxmlformats.org/officeDocument/2006/relationships/hyperlink" Target="https://garant1.ru/images/documents/certificate/aotkaznoe/otkaznoe-pismo.pdf" TargetMode="External"/><Relationship Id="rId_hyperlink_1299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300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301" Type="http://schemas.openxmlformats.org/officeDocument/2006/relationships/hyperlink" Target="https://garant1.ru/images/documents/certificate/d-speed_e-speed_f-speed/ru_rzn_2017-6629_10_06_2021_26_12_2017_speed.pdf" TargetMode="External"/><Relationship Id="rId_hyperlink_1302" Type="http://schemas.openxmlformats.org/officeDocument/2006/relationships/hyperlink" Target="https://garant1.ru/images/documents/certificate/obcshee_ru/otkaznoe.pdf" TargetMode="External"/><Relationship Id="rId_hyperlink_1303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4" Type="http://schemas.openxmlformats.org/officeDocument/2006/relationships/hyperlink" Target="https://garant1.ru/images/documents/certificate/d-speed_e-speed_f-speed/ru_rzn_2017-6629_10_06_2021_26_12_2017_speed.pdf" TargetMode="External"/><Relationship Id="rId_hyperlink_1305" Type="http://schemas.openxmlformats.org/officeDocument/2006/relationships/hyperlink" Target="https://garant1.ru/images/documents/certificate/obcshee_ru/otkaznoe.pdf" TargetMode="External"/><Relationship Id="rId_hyperlink_1306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7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08" Type="http://schemas.openxmlformats.org/officeDocument/2006/relationships/hyperlink" Target="https://garant1.ru/images/documents/certificate/d-speed_e-speed_f-speed/ru_rzn_2017-6629_10_06_2021_26_12_2017_speed.pdf" TargetMode="External"/><Relationship Id="rId_hyperlink_1309" Type="http://schemas.openxmlformats.org/officeDocument/2006/relationships/hyperlink" Target="https://garant1.ru/images/documents/certificate/obcshee_ru/otkaznoe.pdf" TargetMode="External"/><Relationship Id="rId_hyperlink_1310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11" Type="http://schemas.openxmlformats.org/officeDocument/2006/relationships/hyperlink" Target="https://garant1.ru/images/documents/certificate/d-speed_e-speed_f-speed/ru_rzn_2017-6629_10_06_2021_26_12_2017_speed.pdf" TargetMode="External"/><Relationship Id="rId_hyperlink_1312" Type="http://schemas.openxmlformats.org/officeDocument/2006/relationships/hyperlink" Target="https://garant1.ru/images/documents/certificate/obcshee_ru/otkaznoe.pdf" TargetMode="External"/><Relationship Id="rId_hyperlink_1313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4" Type="http://schemas.openxmlformats.org/officeDocument/2006/relationships/hyperlink" Target="https://garant1.ru/images/documents/certificate/ru_rentgen.pdf" TargetMode="External"/><Relationship Id="rId_hyperlink_1315" Type="http://schemas.openxmlformats.org/officeDocument/2006/relationships/hyperlink" Target="https://garant1.ru/images/documents/certificate/deklaraciya_na_plenku_sfm1.jpg" TargetMode="External"/><Relationship Id="rId_hyperlink_1316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7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18" Type="http://schemas.openxmlformats.org/officeDocument/2006/relationships/hyperlink" Target="https://garant1.ru/images/documents/certificate/fsz_2011_09686__ot_28-02-2017__1_.pdf" TargetMode="External"/><Relationship Id="rId_hyperlink_1319" Type="http://schemas.openxmlformats.org/officeDocument/2006/relationships/hyperlink" Target="https://garant1.ru/images/documents/certificate/ergonom_otkaznoe__1_.pdf" TargetMode="External"/><Relationship Id="rId_hyperlink_1320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21" Type="http://schemas.openxmlformats.org/officeDocument/2006/relationships/hyperlink" Target="https://garant1.ru/images/documents/certificate/2-ru_dvb__dvm_medical_x-ray_films_new_address__fsz_2010_08356.pdf" TargetMode="External"/><Relationship Id="rId_hyperlink_1322" Type="http://schemas.openxmlformats.org/officeDocument/2006/relationships/hyperlink" Target="https://garant1.ru/images/documents/certificate/obcshee_ru/otkaznoe.pdf" TargetMode="External"/><Relationship Id="rId_hyperlink_1323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4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5" Type="http://schemas.openxmlformats.org/officeDocument/2006/relationships/hyperlink" Target="https://garant1.ru/images/documents/certificate/2-ru_dvb__dvm_medical_x-ray_films_new_address__fsz_2010_08356.pdf" TargetMode="External"/><Relationship Id="rId_hyperlink_1326" Type="http://schemas.openxmlformats.org/officeDocument/2006/relationships/hyperlink" Target="https://garant1.ru/images/documents/certificate/obcshee_ru/otkaznoe.pdf" TargetMode="External"/><Relationship Id="rId_hyperlink_1327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28" Type="http://schemas.openxmlformats.org/officeDocument/2006/relationships/hyperlink" Target="https://garant1.ru/images/documents/certificate/2-ru_dvb__dvm_medical_x-ray_films_new_address__fsz_2010_08356.pdf" TargetMode="External"/><Relationship Id="rId_hyperlink_1329" Type="http://schemas.openxmlformats.org/officeDocument/2006/relationships/hyperlink" Target="https://garant1.ru/images/documents/certificate/obcshee_ru/otkaznoe.pdf" TargetMode="External"/><Relationship Id="rId_hyperlink_1330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31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2" Type="http://schemas.openxmlformats.org/officeDocument/2006/relationships/hyperlink" Target="https://garant1.ru/images/documents/certificate/2-ru_dvb__dvm_medical_x-ray_films_new_address__fsz_2010_08356.pdf" TargetMode="External"/><Relationship Id="rId_hyperlink_1333" Type="http://schemas.openxmlformats.org/officeDocument/2006/relationships/hyperlink" Target="https://garant1.ru/images/documents/certificate/obcshee_ru/otkaznoe.pdf" TargetMode="External"/><Relationship Id="rId_hyperlink_1334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5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6" Type="http://schemas.openxmlformats.org/officeDocument/2006/relationships/hyperlink" Target="https://garant1.ru/images/documents/certificate/2-ru_dvb__dvm_medical_x-ray_films_new_address__fsz_2010_08356.pdf" TargetMode="External"/><Relationship Id="rId_hyperlink_1337" Type="http://schemas.openxmlformats.org/officeDocument/2006/relationships/hyperlink" Target="https://garant1.ru/images/documents/certificate/obcshee_ru/otkaznoe.pdf" TargetMode="External"/><Relationship Id="rId_hyperlink_1338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39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40" Type="http://schemas.openxmlformats.org/officeDocument/2006/relationships/hyperlink" Target="https://garant1.ru/images/documents/certificate/2-ru_dvb__dvm_medical_x-ray_films_new_address__fsz_2010_08356.pdf" TargetMode="External"/><Relationship Id="rId_hyperlink_1341" Type="http://schemas.openxmlformats.org/officeDocument/2006/relationships/hyperlink" Target="https://garant1.ru/images/documents/certificate/obcshee_ru/otkaznoe.pdf" TargetMode="External"/><Relationship Id="rId_hyperlink_1342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3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4" Type="http://schemas.openxmlformats.org/officeDocument/2006/relationships/hyperlink" Target="https://garant1.ru/images/documents/certificate/2-ru_dvb__dvm_medical_x-ray_films_new_address__fsz_2010_08356.pdf" TargetMode="External"/><Relationship Id="rId_hyperlink_1345" Type="http://schemas.openxmlformats.org/officeDocument/2006/relationships/hyperlink" Target="https://garant1.ru/images/documents/certificate/obcshee_ru/otkaznoe.pdf" TargetMode="External"/><Relationship Id="rId_hyperlink_1346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7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48" Type="http://schemas.openxmlformats.org/officeDocument/2006/relationships/hyperlink" Target="https://garant1.ru/images/documents/certificate/2-ru_dvb__dvm_medical_x-ray_films_new_address__fsz_2010_08356.pdf" TargetMode="External"/><Relationship Id="rId_hyperlink_1349" Type="http://schemas.openxmlformats.org/officeDocument/2006/relationships/hyperlink" Target="https://garant1.ru/images/documents/certificate/obcshee_ru/otkaznoe.pdf" TargetMode="External"/><Relationship Id="rId_hyperlink_1350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51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2" Type="http://schemas.openxmlformats.org/officeDocument/2006/relationships/hyperlink" Target="https://garant1.ru/images/documents/certificate/trimax_dve_txe_txb/ru_2017_trimaks_dve_txe_txb.pdf" TargetMode="External"/><Relationship Id="rId_hyperlink_1353" Type="http://schemas.openxmlformats.org/officeDocument/2006/relationships/hyperlink" Target="https://garant1.ru/images/documents/certificate/obcshee_ru/otkaznoe.pdf" TargetMode="External"/><Relationship Id="rId_hyperlink_1354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5" Type="http://schemas.openxmlformats.org/officeDocument/2006/relationships/hyperlink" Target="https://garant1.ru/images/documents/certificate/trimax_dve_txe_txb/ru_2017_trimaks_dve_txe_txb.pdf" TargetMode="External"/><Relationship Id="rId_hyperlink_1356" Type="http://schemas.openxmlformats.org/officeDocument/2006/relationships/hyperlink" Target="https://garant1.ru/images/documents/certificate/obcshee_ru/otkaznoe.pdf" TargetMode="External"/><Relationship Id="rId_hyperlink_1357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58" Type="http://schemas.openxmlformats.org/officeDocument/2006/relationships/hyperlink" Target="https://garant1.ru/images/documents/certificate/trimax_dve_txe_txb/ru_2017_trimaks_dve_txe_txb.pdf" TargetMode="External"/><Relationship Id="rId_hyperlink_1359" Type="http://schemas.openxmlformats.org/officeDocument/2006/relationships/hyperlink" Target="https://garant1.ru/images/documents/certificate/obcshee_ru/otkaznoe.pdf" TargetMode="External"/><Relationship Id="rId_hyperlink_1360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61" Type="http://schemas.openxmlformats.org/officeDocument/2006/relationships/hyperlink" Target="https://garant1.ru/images/documents/certificate/trimax_dve_txe_txb/ru_2017_trimaks_dve_txe_txb.pdf" TargetMode="External"/><Relationship Id="rId_hyperlink_1362" Type="http://schemas.openxmlformats.org/officeDocument/2006/relationships/hyperlink" Target="https://garant1.ru/images/documents/certificate/obcshee_ru/otkaznoe.pdf" TargetMode="External"/><Relationship Id="rId_hyperlink_1363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4" Type="http://schemas.openxmlformats.org/officeDocument/2006/relationships/hyperlink" Target="https://garant1.ru/images/documents/certificate/trimax_dve_txe_txb/ru_2017_trimaks_dve_txe_txb.pdf" TargetMode="External"/><Relationship Id="rId_hyperlink_1365" Type="http://schemas.openxmlformats.org/officeDocument/2006/relationships/hyperlink" Target="https://garant1.ru/images/documents/certificate/obcshee_ru/otkaznoe.pdf" TargetMode="External"/><Relationship Id="rId_hyperlink_1366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7" Type="http://schemas.openxmlformats.org/officeDocument/2006/relationships/hyperlink" Target="https://garant1.ru/images/documents/certificate/trimax_dve_txe_txb/ru_2017_trimaks_dve_txe_txb.pdf" TargetMode="External"/><Relationship Id="rId_hyperlink_1368" Type="http://schemas.openxmlformats.org/officeDocument/2006/relationships/hyperlink" Target="https://garant1.ru/images/documents/certificate/obcshee_ru/otkaznoe.pdf" TargetMode="External"/><Relationship Id="rId_hyperlink_1369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70" Type="http://schemas.openxmlformats.org/officeDocument/2006/relationships/hyperlink" Target="https://garant1.ru/images/documents/certificate/trimax_dve_txe_txb/ru_2017_trimaks_dve_txe_txb.pdf" TargetMode="External"/><Relationship Id="rId_hyperlink_1371" Type="http://schemas.openxmlformats.org/officeDocument/2006/relationships/hyperlink" Target="https://garant1.ru/images/documents/certificate/obcshee_ru/otkaznoe.pdf" TargetMode="External"/><Relationship Id="rId_hyperlink_1372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3" Type="http://schemas.openxmlformats.org/officeDocument/2006/relationships/hyperlink" Target="https://garant1.ru/images/documents/certificate/trimax_dve_txe_txb/ru_2017_trimaks_dve_txe_txb.pdf" TargetMode="External"/><Relationship Id="rId_hyperlink_1374" Type="http://schemas.openxmlformats.org/officeDocument/2006/relationships/hyperlink" Target="https://garant1.ru/images/documents/certificate/obcshee_ru/otkaznoe.pdf" TargetMode="External"/><Relationship Id="rId_hyperlink_1375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6" Type="http://schemas.openxmlformats.org/officeDocument/2006/relationships/hyperlink" Target="https://garant1.ru/images/documents/certificate/trimax_dve_txe_txb/ru_2017_trimaks_dve_txe_txb.pdf" TargetMode="External"/><Relationship Id="rId_hyperlink_1377" Type="http://schemas.openxmlformats.org/officeDocument/2006/relationships/hyperlink" Target="https://garant1.ru/images/documents/certificate/obcshee_ru/otkaznoe.pdf" TargetMode="External"/><Relationship Id="rId_hyperlink_1378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79" Type="http://schemas.openxmlformats.org/officeDocument/2006/relationships/hyperlink" Target="https://garant1.ru/images/documents/certificate/2-ru_dvb__dvm_medical_x-ray_films_new_address__fsz_2010_08356.pdf" TargetMode="External"/><Relationship Id="rId_hyperlink_1380" Type="http://schemas.openxmlformats.org/officeDocument/2006/relationships/hyperlink" Target="https://garant1.ru/images/documents/certificate/obcshee_ru/otkaznoe.pdf" TargetMode="External"/><Relationship Id="rId_hyperlink_1381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2" Type="http://schemas.openxmlformats.org/officeDocument/2006/relationships/hyperlink" Target="https://garant1.ru/images/documents/certificate/2-ru_dvb__dvm_medical_x-ray_films_new_address__fsz_2010_08356.pdf" TargetMode="External"/><Relationship Id="rId_hyperlink_1383" Type="http://schemas.openxmlformats.org/officeDocument/2006/relationships/hyperlink" Target="https://garant1.ru/images/documents/certificate/obcshee_ru/otkaznoe.pdf" TargetMode="External"/><Relationship Id="rId_hyperlink_1384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5" Type="http://schemas.openxmlformats.org/officeDocument/2006/relationships/hyperlink" Target="https://garant1.ru/images/documents/certificate/2-ru_dvb__dvm_medical_x-ray_films_new_address__fsz_2010_08356.pdf" TargetMode="External"/><Relationship Id="rId_hyperlink_1386" Type="http://schemas.openxmlformats.org/officeDocument/2006/relationships/hyperlink" Target="https://garant1.ru/images/documents/certificate/obcshee_ru/otkaznoe.pdf" TargetMode="External"/><Relationship Id="rId_hyperlink_1387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88" Type="http://schemas.openxmlformats.org/officeDocument/2006/relationships/hyperlink" Target="https://garant1.ru/images/documents/certificate/2-ru_dvb__dvm_medical_x-ray_films_new_address__fsz_2010_08356.pdf" TargetMode="External"/><Relationship Id="rId_hyperlink_1389" Type="http://schemas.openxmlformats.org/officeDocument/2006/relationships/hyperlink" Target="https://garant1.ru/images/documents/certificate/obcshee_ru/otkaznoe.pdf" TargetMode="External"/><Relationship Id="rId_hyperlink_1390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91" Type="http://schemas.openxmlformats.org/officeDocument/2006/relationships/hyperlink" Target="https://garant1.ru/images/documents/certificate/2-ru_dvb__dvm_medical_x-ray_films_new_address__fsz_2010_08356.pdf" TargetMode="External"/><Relationship Id="rId_hyperlink_1392" Type="http://schemas.openxmlformats.org/officeDocument/2006/relationships/hyperlink" Target="https://garant1.ru/images/documents/certificate/obcshee_ru/otkaznoe.pdf" TargetMode="External"/><Relationship Id="rId_hyperlink_1393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4" Type="http://schemas.openxmlformats.org/officeDocument/2006/relationships/hyperlink" Target="https://garant1.ru/images/documents/certificate/trimax_dve_txe_txb/ru_2017_trimaks_dve_txe_txb.pdf" TargetMode="External"/><Relationship Id="rId_hyperlink_1395" Type="http://schemas.openxmlformats.org/officeDocument/2006/relationships/hyperlink" Target="https://garant1.ru/images/documents/certificate/obcshee_ru/otkaznoe.pdf" TargetMode="External"/><Relationship Id="rId_hyperlink_1396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7" Type="http://schemas.openxmlformats.org/officeDocument/2006/relationships/hyperlink" Target="https://garant1.ru/images/documents/certificate/trimax_dve_txe_txb/ru_2017_trimaks_dve_txe_txb.pdf" TargetMode="External"/><Relationship Id="rId_hyperlink_1398" Type="http://schemas.openxmlformats.org/officeDocument/2006/relationships/hyperlink" Target="https://garant1.ru/images/documents/certificate/obcshee_ru/otkaznoe.pdf" TargetMode="External"/><Relationship Id="rId_hyperlink_1399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400" Type="http://schemas.openxmlformats.org/officeDocument/2006/relationships/hyperlink" Target="https://garant1.ru/images/documents/certificate/trimax_dve_txe_txb/ru_2017_trimaks_dve_txe_txb.pdf" TargetMode="External"/><Relationship Id="rId_hyperlink_1401" Type="http://schemas.openxmlformats.org/officeDocument/2006/relationships/hyperlink" Target="https://garant1.ru/images/documents/certificate/obcshee_ru/otkaznoe.pdf" TargetMode="External"/><Relationship Id="rId_hyperlink_1402" Type="http://schemas.openxmlformats.org/officeDocument/2006/relationships/hyperlink" Target="https://garant1.ru/catalog/rentgen/cifrovaya-rentgenplenka/111/trimax-txe-film-35x43-125-listov_1735984" TargetMode="External"/><Relationship Id="rId_hyperlink_1403" Type="http://schemas.openxmlformats.org/officeDocument/2006/relationships/hyperlink" Target="https://garant1.ru/images/documents/certificate/trimax_dve_txe_txb/ru_2017_trimaks_dve_txe_txb.pdf" TargetMode="External"/><Relationship Id="rId_hyperlink_1404" Type="http://schemas.openxmlformats.org/officeDocument/2006/relationships/hyperlink" Target="https://garant1.ru/images/documents/certificate/obcshee_ru/otkaznoe.pdf" TargetMode="External"/><Relationship Id="rId_hyperlink_1405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6" Type="http://schemas.openxmlformats.org/officeDocument/2006/relationships/hyperlink" Target="https://garant1.ru/images/documents/certificate/2-ru_dvb__dvm_medical_x-ray_films_new_address__fsz_2010_08356.pdf" TargetMode="External"/><Relationship Id="rId_hyperlink_1407" Type="http://schemas.openxmlformats.org/officeDocument/2006/relationships/hyperlink" Target="https://garant1.ru/images/documents/certificate/obcshee_ru/otkaznoe.pdf" TargetMode="External"/><Relationship Id="rId_hyperlink_1408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09" Type="http://schemas.openxmlformats.org/officeDocument/2006/relationships/hyperlink" Target="https://garant1.ru/images/documents/certificate/himiya/fsz200801204_himiya_avto.pdf" TargetMode="External"/><Relationship Id="rId_hyperlink_1410" Type="http://schemas.openxmlformats.org/officeDocument/2006/relationships/hyperlink" Target="https://garant1.ru/images/documents/certificate/pismo_mash_himiya_original.jpg" TargetMode="External"/><Relationship Id="rId_hyperlink_1411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12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3" Type="http://schemas.openxmlformats.org/officeDocument/2006/relationships/hyperlink" Target="https://garant1.ru/images/documents/certificate/himiya/fsz200801204_himiya_avto.pdf" TargetMode="External"/><Relationship Id="rId_hyperlink_1414" Type="http://schemas.openxmlformats.org/officeDocument/2006/relationships/hyperlink" Target="https://garant1.ru/images/documents/certificate/pismo_mash_himiya_original.jpg" TargetMode="External"/><Relationship Id="rId_hyperlink_1415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6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7" Type="http://schemas.openxmlformats.org/officeDocument/2006/relationships/hyperlink" Target="https://garant1.ru/images/documents/certificate/ru_him-reaktivy__ruchn1__ot_12-11-2009-bessrochnoe_novoe.jpg" TargetMode="External"/><Relationship Id="rId_hyperlink_1418" Type="http://schemas.openxmlformats.org/officeDocument/2006/relationships/hyperlink" Target="https://garant1.ru/images/documents/certificate/ruchnaya_himiya_sfm__otkaz_sertifikaciya_.jpg" TargetMode="External"/><Relationship Id="rId_hyperlink_1419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20" Type="http://schemas.openxmlformats.org/officeDocument/2006/relationships/hyperlink" Target="https://garant1.ru/images/documents/certificate/ru_him-reaktivy__ruchn1__ot_12-11-2009-bessrochnoe_novoe.jpg" TargetMode="External"/><Relationship Id="rId_hyperlink_1421" Type="http://schemas.openxmlformats.org/officeDocument/2006/relationships/hyperlink" Target="https://garant1.ru/images/documents/certificate/ruchnaya_himiya_sfm__otkaz_sertifikaciya_.jpg" TargetMode="External"/><Relationship Id="rId_hyperlink_1422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3" Type="http://schemas.openxmlformats.org/officeDocument/2006/relationships/hyperlink" Target="https://garant1.ru/images/documents/certificate/ru_him-reaktivy__ruchn1__ot_12-11-2009-bessrochnoe_novoe.jpg" TargetMode="External"/><Relationship Id="rId_hyperlink_1424" Type="http://schemas.openxmlformats.org/officeDocument/2006/relationships/hyperlink" Target="https://garant1.ru/images/documents/certificate/ruchnaya_himiya_sfm__otkaz_sertifikaciya_.jpg" TargetMode="External"/><Relationship Id="rId_hyperlink_1425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6" Type="http://schemas.openxmlformats.org/officeDocument/2006/relationships/hyperlink" Target="https://garant1.ru/images/documents/certificate/ru_him-reaktivy__ruchn1__ot_12-11-2009-bessrochnoe_novoe.jpg" TargetMode="External"/><Relationship Id="rId_hyperlink_1427" Type="http://schemas.openxmlformats.org/officeDocument/2006/relationships/hyperlink" Target="https://garant1.ru/images/documents/certificate/obcshee_ru/otkaznoe.pdf" TargetMode="External"/><Relationship Id="rId_hyperlink_1428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29" Type="http://schemas.openxmlformats.org/officeDocument/2006/relationships/hyperlink" Target="https://garant1.ru/images/documents/certificate/ru_him-reaktivy__ruchn1__ot_12-11-2009-bessrochnoe_novoe.jpg" TargetMode="External"/><Relationship Id="rId_hyperlink_1430" Type="http://schemas.openxmlformats.org/officeDocument/2006/relationships/hyperlink" Target="https://garant1.ru/images/documents/certificate/ruchnaya_himiya_sfm__otkaz_sertifikaciya_.jpg" TargetMode="External"/><Relationship Id="rId_hyperlink_1431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2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3" Type="http://schemas.openxmlformats.org/officeDocument/2006/relationships/hyperlink" Target="https://garant1.ru/images/documents/certificate/ru_him-reaktivy__ruchn1__ot_12-11-2009-bessrochnoe_novoe.jpg" TargetMode="External"/><Relationship Id="rId_hyperlink_1434" Type="http://schemas.openxmlformats.org/officeDocument/2006/relationships/hyperlink" Target="https://garant1.ru/images/documents/certificate/ruchnaya_himiya_sfm__otkaz_sertifikaciya_.jpg" TargetMode="External"/><Relationship Id="rId_hyperlink_1435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6" Type="http://schemas.openxmlformats.org/officeDocument/2006/relationships/hyperlink" Target="https://garant1.ru/images/documents/certificate/himiya/fsz200801204_himiya_avto.pdf" TargetMode="External"/><Relationship Id="rId_hyperlink_1437" Type="http://schemas.openxmlformats.org/officeDocument/2006/relationships/hyperlink" Target="https://garant1.ru/images/documents/certificate/pismo_mash_himiya_original.jpg" TargetMode="External"/><Relationship Id="rId_hyperlink_1438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39" Type="http://schemas.openxmlformats.org/officeDocument/2006/relationships/hyperlink" Target="https://garant1.ru/images/documents/certificate/himiya/fsz200801204_himiya_avto.pdf" TargetMode="External"/><Relationship Id="rId_hyperlink_1440" Type="http://schemas.openxmlformats.org/officeDocument/2006/relationships/hyperlink" Target="https://garant1.ru/images/documents/certificate/pismo_mash_himiya_original.jpg" TargetMode="External"/><Relationship Id="rId_hyperlink_1441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2" Type="http://schemas.openxmlformats.org/officeDocument/2006/relationships/hyperlink" Target="https://garant1.ru/images/documents/certificate/ru_him-reaktivy__ruchn1__ot_12-11-2009-bessrochnoe_novoe.jpg" TargetMode="External"/><Relationship Id="rId_hyperlink_1443" Type="http://schemas.openxmlformats.org/officeDocument/2006/relationships/hyperlink" Target="https://garant1.ru/images/documents/certificate/ruchnaya_himiya_sfm__otkaz_sertifikaciya_.jpg" TargetMode="External"/><Relationship Id="rId_hyperlink_1444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5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6" Type="http://schemas.openxmlformats.org/officeDocument/2006/relationships/hyperlink" Target="https://garant1.ru/images/documents/certificate/ru_him-reaktivy__ruchn1__ot_12-11-2009-bessrochnoe_novoe.jpg" TargetMode="External"/><Relationship Id="rId_hyperlink_1447" Type="http://schemas.openxmlformats.org/officeDocument/2006/relationships/hyperlink" Target="https://garant1.ru/images/documents/certificate/ruchnaya_himiya_sfm__otkaz_sertifikaciya_.jpg" TargetMode="External"/><Relationship Id="rId_hyperlink_1448" Type="http://schemas.openxmlformats.org/officeDocument/2006/relationships/hyperlink" Target="https://garant1.ru/catalog/rentgenplyonka/himreaktivy-dlya-rentgenplyonki/vips-med/proyavitel-renmed-plyusna-15l-2_10852" TargetMode="External"/><Relationship Id="rId_hyperlink_1449" Type="http://schemas.openxmlformats.org/officeDocument/2006/relationships/hyperlink" Target="https://garant1.ru/images/documents/certificate/reg-ud-_renmed-plyus-super-2019.jpg" TargetMode="External"/><Relationship Id="rId_hyperlink_1450" Type="http://schemas.openxmlformats.org/officeDocument/2006/relationships/hyperlink" Target="https://garant1.ru/images/documents/certificate/renmed/sertifikat-renmed-plyus-super-2022-25.pdf" TargetMode="External"/><Relationship Id="rId_hyperlink_1451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2" Type="http://schemas.openxmlformats.org/officeDocument/2006/relationships/hyperlink" Target="https://garant1.ru/images/documents/certificate/reg-ud-_renmed-plyus-super-2019.jpg" TargetMode="External"/><Relationship Id="rId_hyperlink_1453" Type="http://schemas.openxmlformats.org/officeDocument/2006/relationships/hyperlink" Target="https://garant1.ru/images/documents/certificate/renmed/sertifikat-renmed-plyus-super-2022-25.pdf" TargetMode="External"/><Relationship Id="rId_hyperlink_1454" Type="http://schemas.openxmlformats.org/officeDocument/2006/relationships/hyperlink" Target="https://garant1.ru/catalog/rentgenplyonka/himreaktivy-dlya-rentgenplyonki/vips-med/fiksazh-renmed-plyusna-15-l-suhoy_10851" TargetMode="External"/><Relationship Id="rId_hyperlink_1455" Type="http://schemas.openxmlformats.org/officeDocument/2006/relationships/hyperlink" Target="https://garant1.ru/images/documents/certificate/reg-ud-_renmed-plyus-super-2019.jpg" TargetMode="External"/><Relationship Id="rId_hyperlink_1456" Type="http://schemas.openxmlformats.org/officeDocument/2006/relationships/hyperlink" Target="https://garant1.ru/images/documents/certificate/renmed/sertifikat-renmed-plyus-super-2022-25.pdf" TargetMode="External"/><Relationship Id="rId_hyperlink_1457" Type="http://schemas.openxmlformats.org/officeDocument/2006/relationships/hyperlink" Target="https://garant1.ru/catalog/rentgenplyonka/himreaktivy-dlya-rentgenplyonki/vips-med/fiksazh-kislyy-renmed-plyusna-15l-2_10849" TargetMode="External"/><Relationship Id="rId_hyperlink_1458" Type="http://schemas.openxmlformats.org/officeDocument/2006/relationships/hyperlink" Target="https://garant1.ru/images/documents/certificate/1__1___1_.pdf" TargetMode="External"/><Relationship Id="rId_hyperlink_1459" Type="http://schemas.openxmlformats.org/officeDocument/2006/relationships/hyperlink" Target="https://garant1.ru/images/documents/certificate/renmed/sertifikat-renmed-k-2022-25-.pdf" TargetMode="External"/><Relationship Id="rId_hyperlink_1460" Type="http://schemas.openxmlformats.org/officeDocument/2006/relationships/hyperlink" Target="https://garant1.ru/catalog/rentgenplyonka/himreaktivy-dlya-rentgenplyonki/vips-med/proyavitel-renmed-k-na-15-l_10848" TargetMode="External"/><Relationship Id="rId_hyperlink_1461" Type="http://schemas.openxmlformats.org/officeDocument/2006/relationships/hyperlink" Target="https://garant1.ru/images/documents/certificate/1__1___1_.pdf" TargetMode="External"/><Relationship Id="rId_hyperlink_1462" Type="http://schemas.openxmlformats.org/officeDocument/2006/relationships/hyperlink" Target="https://garant1.ru/images/documents/certificate/renmed/sertifikat-renmed-k-2022-25-.pdf" TargetMode="External"/><Relationship Id="rId_hyperlink_1463" Type="http://schemas.openxmlformats.org/officeDocument/2006/relationships/hyperlink" Target="https://garant1.ru/catalog/rentgenplyonka/himreaktivy-dlya-rentgenplyonki/vips-med/fiksazh-renmed-k-na-15-l_10847" TargetMode="External"/><Relationship Id="rId_hyperlink_1464" Type="http://schemas.openxmlformats.org/officeDocument/2006/relationships/hyperlink" Target="https://garant1.ru/images/documents/certificate/1__1___1_.pdf" TargetMode="External"/><Relationship Id="rId_hyperlink_1465" Type="http://schemas.openxmlformats.org/officeDocument/2006/relationships/hyperlink" Target="https://garant1.ru/images/documents/certificate/renmed/sertifikat-renmed-k-2022-25-.pdf" TargetMode="External"/><Relationship Id="rId_hyperlink_1466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7" Type="http://schemas.openxmlformats.org/officeDocument/2006/relationships/hyperlink" Target="https://garant1.ru/images/documents/certificate/reg-ud-_renmed-plyus-super-2019.jpg" TargetMode="External"/><Relationship Id="rId_hyperlink_1468" Type="http://schemas.openxmlformats.org/officeDocument/2006/relationships/hyperlink" Target="https://garant1.ru/images/documents/certificate/renmed/sertifikat-renmed-plyus-super-2022-25.pdf" TargetMode="External"/><Relationship Id="rId_hyperlink_1469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70" Type="http://schemas.openxmlformats.org/officeDocument/2006/relationships/hyperlink" Target="https://garant1.ru/images/documents/certificate/reg-ud-_renmed-plyus-super-2019.jpg" TargetMode="External"/><Relationship Id="rId_hyperlink_1471" Type="http://schemas.openxmlformats.org/officeDocument/2006/relationships/hyperlink" Target="https://garant1.ru/images/documents/certificate/renmed/sertifikat-renmed-plyus-super-2022-25.pdf" TargetMode="External"/><Relationship Id="rId_hyperlink_1472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3" Type="http://schemas.openxmlformats.org/officeDocument/2006/relationships/hyperlink" Target="https://garant1.ru/images/documents/certificate/reg-ud-_renmed-plyus-super-2019.jpg" TargetMode="External"/><Relationship Id="rId_hyperlink_1474" Type="http://schemas.openxmlformats.org/officeDocument/2006/relationships/hyperlink" Target="https://garant1.ru/images/documents/certificate/renmed/sertifikat-renmed-plyus-super-2022-25.pdf" TargetMode="External"/><Relationship Id="rId_hyperlink_1475" Type="http://schemas.openxmlformats.org/officeDocument/2006/relationships/hyperlink" Target="https://garant1.ru/catalog/rentgenplyonka/ekrany/ekran-18h24-reneks-eu-b2-klass-200-_e1824euv2" TargetMode="External"/><Relationship Id="rId_hyperlink_1476" Type="http://schemas.openxmlformats.org/officeDocument/2006/relationships/hyperlink" Target="https://garant1.ru/catalog/rentgenplyonka/ekrany/ekran-13h18-reneks-eu-b2-klass-200" TargetMode="External"/><Relationship Id="rId_hyperlink_1477" Type="http://schemas.openxmlformats.org/officeDocument/2006/relationships/hyperlink" Target="https://garant1.ru/catalog/rentgenplyonka/ekrany/ekran-24h30-reneks-eu-b2-klass-200" TargetMode="External"/><Relationship Id="rId_hyperlink_1478" Type="http://schemas.openxmlformats.org/officeDocument/2006/relationships/hyperlink" Target="https://garant1.ru/catalog/rentgenplyonka/ekrany/ekran-18h24-reneks-eu-i3-klass-200" TargetMode="External"/><Relationship Id="rId_hyperlink_1479" Type="http://schemas.openxmlformats.org/officeDocument/2006/relationships/hyperlink" Target="https://garant1.ru/catalog/rentgenplyonka/ekrany/ekran-24h30-reneks-eu-i3-klass-200" TargetMode="External"/><Relationship Id="rId_hyperlink_1480" Type="http://schemas.openxmlformats.org/officeDocument/2006/relationships/hyperlink" Target="https://garant1.ru/catalog/rentgenplyonka/ekrany/ekran-30h40-reneks-eu-i3-klass-200" TargetMode="External"/><Relationship Id="rId_hyperlink_1481" Type="http://schemas.openxmlformats.org/officeDocument/2006/relationships/hyperlink" Target="https://garant1.ru/catalog/rentgenplyonka/ekrany/ekran-30h40-reneks-eu-i3-klass-200#form_subscribe" TargetMode="External"/><Relationship Id="rId_hyperlink_1482" Type="http://schemas.openxmlformats.org/officeDocument/2006/relationships/hyperlink" Target="https://garant1.ru/catalog/rentgenplyonka/ekrany/ekran-35h35-reneks-eu-i3-klass-200" TargetMode="External"/><Relationship Id="rId_hyperlink_1483" Type="http://schemas.openxmlformats.org/officeDocument/2006/relationships/hyperlink" Target="https://garant1.ru/catalog/rentgenplyonka/ekrany/ekran-24x30-cm-flexible-phosphor-screen-tip-gp-2-dlya-cr-poc_8145427" TargetMode="External"/><Relationship Id="rId_hyperlink_1484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5" Type="http://schemas.openxmlformats.org/officeDocument/2006/relationships/hyperlink" Target="https://garant1.ru/catalog/rentgenplyonka/ekrany/ekran-30h40-reneks-eu-i4-klass-400-_e3040eui4" TargetMode="External"/><Relationship Id="rId_hyperlink_1486" Type="http://schemas.openxmlformats.org/officeDocument/2006/relationships/hyperlink" Target="https://garant1.ru/catalog/rentgenplyonka/ekrany/ekran-35h35-reneks-eu-b2-klass-200-_e3535euv2" TargetMode="External"/><Relationship Id="rId_hyperlink_1487" Type="http://schemas.openxmlformats.org/officeDocument/2006/relationships/hyperlink" Target="https://garant1.ru/catalog/rentgenplyonka/kassety/kassety-s-sinechuvstvitelnymi-ekranami-13h18_4061629198468" TargetMode="External"/><Relationship Id="rId_hyperlink_1488" Type="http://schemas.openxmlformats.org/officeDocument/2006/relationships/hyperlink" Target="https://garant1.ru/images/documents/certificate/kassety/ru_rzn_2018-7924_kassety.pdf" TargetMode="External"/><Relationship Id="rId_hyperlink_1489" Type="http://schemas.openxmlformats.org/officeDocument/2006/relationships/hyperlink" Target="https://garant1.ru/images/documents/certificate/obcshee_ru/otkaznoe.pdf" TargetMode="External"/><Relationship Id="rId_hyperlink_1490" Type="http://schemas.openxmlformats.org/officeDocument/2006/relationships/hyperlink" Target="https://garant1.ru/catalog/rentgenplyonka/kassety/kasseta-15-h-30-s-sinechuvstvitelnym-ekranom-w200_4061629205463" TargetMode="External"/><Relationship Id="rId_hyperlink_1491" Type="http://schemas.openxmlformats.org/officeDocument/2006/relationships/hyperlink" Target="https://garant1.ru/images/documents/certificate/kassety/ru_rzn_2018-7924_kassety.pdf" TargetMode="External"/><Relationship Id="rId_hyperlink_1492" Type="http://schemas.openxmlformats.org/officeDocument/2006/relationships/hyperlink" Target="https://garant1.ru/images/documents/certificate/obcshee_ru/otkaznoe.pdf" TargetMode="External"/><Relationship Id="rId_hyperlink_1493" Type="http://schemas.openxmlformats.org/officeDocument/2006/relationships/hyperlink" Target="https://garant1.ru/catalog/rentgenplyonka/kassety/kasseta-15-h-40-s-sinechuvstvitelnym-ekranom-w200_4061629206460" TargetMode="External"/><Relationship Id="rId_hyperlink_1494" Type="http://schemas.openxmlformats.org/officeDocument/2006/relationships/hyperlink" Target="https://garant1.ru/images/documents/certificate/kassety/ru_rzn_2018-7924_kassety.pdf" TargetMode="External"/><Relationship Id="rId_hyperlink_1495" Type="http://schemas.openxmlformats.org/officeDocument/2006/relationships/hyperlink" Target="https://garant1.ru/images/documents/certificate/obcshee_ru/otkaznoe.pdf" TargetMode="External"/><Relationship Id="rId_hyperlink_1496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7" Type="http://schemas.openxmlformats.org/officeDocument/2006/relationships/hyperlink" Target="https://garant1.ru/catalog/rentgenplyonka/kassety/kasseta-18-h-24-s-sinechuvstvitelnym-ekranom-w200_4061629199465" TargetMode="External"/><Relationship Id="rId_hyperlink_1498" Type="http://schemas.openxmlformats.org/officeDocument/2006/relationships/hyperlink" Target="https://garant1.ru/images/documents/certificate/kassety/ru_rzn_2018-7924_kassety.pdf" TargetMode="External"/><Relationship Id="rId_hyperlink_1499" Type="http://schemas.openxmlformats.org/officeDocument/2006/relationships/hyperlink" Target="https://garant1.ru/images/documents/certificate/obcshee_ru/otkaznoe.pdf" TargetMode="External"/><Relationship Id="rId_hyperlink_1500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501" Type="http://schemas.openxmlformats.org/officeDocument/2006/relationships/hyperlink" Target="https://garant1.ru/catalog/rentgenplyonka/kassety/kasseta-18-h-43-s-sinechuvstvitelnym-ekranom-w200_4061629204466" TargetMode="External"/><Relationship Id="rId_hyperlink_1502" Type="http://schemas.openxmlformats.org/officeDocument/2006/relationships/hyperlink" Target="https://garant1.ru/images/documents/certificate/kassety/ru_rzn_2018-7924_kassety.pdf" TargetMode="External"/><Relationship Id="rId_hyperlink_1503" Type="http://schemas.openxmlformats.org/officeDocument/2006/relationships/hyperlink" Target="https://garant1.ru/images/documents/certificate/obcshee_ru/otkaznoe.pdf" TargetMode="External"/><Relationship Id="rId_hyperlink_1504" Type="http://schemas.openxmlformats.org/officeDocument/2006/relationships/hyperlink" Target="https://garant1.ru/catalog/rentgenplyonka/kassety/kasseta-20-h-40-s-sinechuvstvitelnym-ekranom-w200_4061629209461" TargetMode="External"/><Relationship Id="rId_hyperlink_1505" Type="http://schemas.openxmlformats.org/officeDocument/2006/relationships/hyperlink" Target="https://garant1.ru/images/documents/certificate/kassety/ru_rzn_2018-7924_kassety.pdf" TargetMode="External"/><Relationship Id="rId_hyperlink_1506" Type="http://schemas.openxmlformats.org/officeDocument/2006/relationships/hyperlink" Target="https://garant1.ru/images/documents/certificate/obcshee_ru/otkaznoe.pdf" TargetMode="External"/><Relationship Id="rId_hyperlink_1507" Type="http://schemas.openxmlformats.org/officeDocument/2006/relationships/hyperlink" Target="https://garant1.ru/catalog/rentgenplyonka/kassety/kasseta-24-h-30-s-sinechuvstvitelnym-ekranom-w200_4061629200468" TargetMode="External"/><Relationship Id="rId_hyperlink_1508" Type="http://schemas.openxmlformats.org/officeDocument/2006/relationships/hyperlink" Target="https://garant1.ru/images/documents/certificate/kassety/ru_rzn_2018-7924_kassety.pdf" TargetMode="External"/><Relationship Id="rId_hyperlink_1509" Type="http://schemas.openxmlformats.org/officeDocument/2006/relationships/hyperlink" Target="https://garant1.ru/images/documents/certificate/obcshee_ru/otkaznoe.pdf" TargetMode="External"/><Relationship Id="rId_hyperlink_1510" Type="http://schemas.openxmlformats.org/officeDocument/2006/relationships/hyperlink" Target="https://garant1.ru/catalog/rentgenplyonka/kassety/kasseta-30-h-40-s-sinechuvstvitelnym-ekranom-w200_4061629201465" TargetMode="External"/><Relationship Id="rId_hyperlink_1511" Type="http://schemas.openxmlformats.org/officeDocument/2006/relationships/hyperlink" Target="https://garant1.ru/images/documents/certificate/kassety/ru_rzn_2018-7924_kassety.pdf" TargetMode="External"/><Relationship Id="rId_hyperlink_1512" Type="http://schemas.openxmlformats.org/officeDocument/2006/relationships/hyperlink" Target="https://garant1.ru/images/documents/certificate/obcshee_ru/otkaznoe.pdf" TargetMode="External"/><Relationship Id="rId_hyperlink_1513" Type="http://schemas.openxmlformats.org/officeDocument/2006/relationships/hyperlink" Target="https://garant1.ru/catalog/rentgenplyonka/kassety/kasseta-35-h-35-s-sinechuvstvitelnym-ekranom-w200_4061629202462" TargetMode="External"/><Relationship Id="rId_hyperlink_1514" Type="http://schemas.openxmlformats.org/officeDocument/2006/relationships/hyperlink" Target="https://garant1.ru/images/documents/certificate/kassety/ru_rzn_2018-7924_kassety.pdf" TargetMode="External"/><Relationship Id="rId_hyperlink_1515" Type="http://schemas.openxmlformats.org/officeDocument/2006/relationships/hyperlink" Target="https://garant1.ru/images/documents/certificate/obcshee_ru/otkaznoe.pdf" TargetMode="External"/><Relationship Id="rId_hyperlink_1516" Type="http://schemas.openxmlformats.org/officeDocument/2006/relationships/hyperlink" Target="https://garant1.ru/catalog/rentgenplyonka/kassety/kasseta-35-h-43-s-sinechuvstvitelnym-ekranom-w200_4061629203469" TargetMode="External"/><Relationship Id="rId_hyperlink_1517" Type="http://schemas.openxmlformats.org/officeDocument/2006/relationships/hyperlink" Target="https://garant1.ru/images/documents/certificate/kassety/ru_rzn_2018-7924_kassety.pdf" TargetMode="External"/><Relationship Id="rId_hyperlink_1518" Type="http://schemas.openxmlformats.org/officeDocument/2006/relationships/hyperlink" Target="https://garant1.ru/images/documents/certificate/obcshee_ru/otkaznoe.pdf" TargetMode="External"/><Relationship Id="rId_hyperlink_1519" Type="http://schemas.openxmlformats.org/officeDocument/2006/relationships/hyperlink" Target="https://garant1.ru/catalog/rentgenplyonka/kassety/kasseta-13-h-18-s-zelyonochuvstvitelnym-ekranom-gd400_4061629164463" TargetMode="External"/><Relationship Id="rId_hyperlink_1520" Type="http://schemas.openxmlformats.org/officeDocument/2006/relationships/hyperlink" Target="https://garant1.ru/images/documents/certificate/kassety/ru_rzn_2018-7924_kassety.pdf" TargetMode="External"/><Relationship Id="rId_hyperlink_1521" Type="http://schemas.openxmlformats.org/officeDocument/2006/relationships/hyperlink" Target="https://garant1.ru/images/documents/certificate/obcshee_ru/otkaznoe.pdf" TargetMode="External"/><Relationship Id="rId_hyperlink_1522" Type="http://schemas.openxmlformats.org/officeDocument/2006/relationships/hyperlink" Target="https://garant1.ru/catalog/rentgenplyonka/kassety/kasseta-15-h-30-s-zelyonochuvstvitelnym-ekranom-gd400_4061629171461" TargetMode="External"/><Relationship Id="rId_hyperlink_1523" Type="http://schemas.openxmlformats.org/officeDocument/2006/relationships/hyperlink" Target="https://garant1.ru/images/documents/certificate/kassety/ru_rzn_2018-7924_kassety.pdf" TargetMode="External"/><Relationship Id="rId_hyperlink_1524" Type="http://schemas.openxmlformats.org/officeDocument/2006/relationships/hyperlink" Target="https://garant1.ru/images/documents/certificate/obcshee_ru/otkaznoe.pdf" TargetMode="External"/><Relationship Id="rId_hyperlink_1525" Type="http://schemas.openxmlformats.org/officeDocument/2006/relationships/hyperlink" Target="https://garant1.ru/catalog/rentgenplyonka/kassety/kasseta-15-h-40-s-zelyonochuvstvitelnym-ekranom-gd400_4061629172468" TargetMode="External"/><Relationship Id="rId_hyperlink_1526" Type="http://schemas.openxmlformats.org/officeDocument/2006/relationships/hyperlink" Target="https://garant1.ru/images/documents/certificate/kassety/ru_rzn_2018-7924_kassety.pdf" TargetMode="External"/><Relationship Id="rId_hyperlink_1527" Type="http://schemas.openxmlformats.org/officeDocument/2006/relationships/hyperlink" Target="https://garant1.ru/images/documents/certificate/obcshee_ru/otkaznoe.pdf" TargetMode="External"/><Relationship Id="rId_hyperlink_1528" Type="http://schemas.openxmlformats.org/officeDocument/2006/relationships/hyperlink" Target="https://garant1.ru/catalog/rentgenplyonka/kassety/kasseta-18-h-24-s-zelyonochuvstvitelnym-ekranom-gd400_4061629165460" TargetMode="External"/><Relationship Id="rId_hyperlink_1529" Type="http://schemas.openxmlformats.org/officeDocument/2006/relationships/hyperlink" Target="https://garant1.ru/images/documents/certificate/kassety/ru_rzn_2018-7924_kassety.pdf" TargetMode="External"/><Relationship Id="rId_hyperlink_1530" Type="http://schemas.openxmlformats.org/officeDocument/2006/relationships/hyperlink" Target="https://garant1.ru/images/documents/certificate/obcshee_ru/otkaznoe.pdf" TargetMode="External"/><Relationship Id="rId_hyperlink_1531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2" Type="http://schemas.openxmlformats.org/officeDocument/2006/relationships/hyperlink" Target="https://garant1.ru/catalog/rentgenplyonka/kassety/kasseta-18-h-43-s-zelyonochuvstvitelnym-ekranom-gd400_4061629170464" TargetMode="External"/><Relationship Id="rId_hyperlink_1533" Type="http://schemas.openxmlformats.org/officeDocument/2006/relationships/hyperlink" Target="https://garant1.ru/images/documents/certificate/kassety/ru_rzn_2018-7924_kassety.pdf" TargetMode="External"/><Relationship Id="rId_hyperlink_1534" Type="http://schemas.openxmlformats.org/officeDocument/2006/relationships/hyperlink" Target="https://garant1.ru/images/documents/certificate/obcshee_ru/otkaznoe.pdf" TargetMode="External"/><Relationship Id="rId_hyperlink_1535" Type="http://schemas.openxmlformats.org/officeDocument/2006/relationships/hyperlink" Target="https://garant1.ru/catalog/rentgenplyonka/kassety/kasseta-20-h-40-s-zelyonochuvstvitelnym-ekranom-gd400_4061629175469" TargetMode="External"/><Relationship Id="rId_hyperlink_1536" Type="http://schemas.openxmlformats.org/officeDocument/2006/relationships/hyperlink" Target="https://garant1.ru/images/documents/certificate/kassety/ru_rzn_2018-7924_kassety.pdf" TargetMode="External"/><Relationship Id="rId_hyperlink_1537" Type="http://schemas.openxmlformats.org/officeDocument/2006/relationships/hyperlink" Target="https://garant1.ru/images/documents/certificate/obcshee_ru/otkaznoe.pdf" TargetMode="External"/><Relationship Id="rId_hyperlink_1538" Type="http://schemas.openxmlformats.org/officeDocument/2006/relationships/hyperlink" Target="https://garant1.ru/catalog/rentgenplyonka/kassety/kasseta-24-h-30-s-zelyonochuvstvitelnym-ekranom-gd400_4061629166467" TargetMode="External"/><Relationship Id="rId_hyperlink_1539" Type="http://schemas.openxmlformats.org/officeDocument/2006/relationships/hyperlink" Target="https://garant1.ru/images/documents/certificate/kassety/ru_rzn_2018-7924_kassety.pdf" TargetMode="External"/><Relationship Id="rId_hyperlink_1540" Type="http://schemas.openxmlformats.org/officeDocument/2006/relationships/hyperlink" Target="https://garant1.ru/images/documents/certificate/obcshee_ru/otkaznoe.pdf" TargetMode="External"/><Relationship Id="rId_hyperlink_1541" Type="http://schemas.openxmlformats.org/officeDocument/2006/relationships/hyperlink" Target="https://garant1.ru/catalog/rentgenplyonka/kassety/kasseta-30-h-40-s-zelyonochuvstvitelnym-ekranom-gd400_4061629167464" TargetMode="External"/><Relationship Id="rId_hyperlink_1542" Type="http://schemas.openxmlformats.org/officeDocument/2006/relationships/hyperlink" Target="https://garant1.ru/images/documents/certificate/kassety/ru_rzn_2018-7924_kassety.pdf" TargetMode="External"/><Relationship Id="rId_hyperlink_1543" Type="http://schemas.openxmlformats.org/officeDocument/2006/relationships/hyperlink" Target="https://garant1.ru/images/documents/certificate/obcshee_ru/otkaznoe.pdf" TargetMode="External"/><Relationship Id="rId_hyperlink_1544" Type="http://schemas.openxmlformats.org/officeDocument/2006/relationships/hyperlink" Target="https://garant1.ru/catalog/rentgenplyonka/kassety/kasseta-35-h-35-s-zelyonochuvstvitelnym-ekranom-gd400_4061629168461" TargetMode="External"/><Relationship Id="rId_hyperlink_1545" Type="http://schemas.openxmlformats.org/officeDocument/2006/relationships/hyperlink" Target="https://garant1.ru/images/documents/certificate/kassety/ru_rzn_2018-7924_kassety.pdf" TargetMode="External"/><Relationship Id="rId_hyperlink_1546" Type="http://schemas.openxmlformats.org/officeDocument/2006/relationships/hyperlink" Target="https://garant1.ru/images/documents/certificate/obcshee_ru/otkaznoe.pdf" TargetMode="External"/><Relationship Id="rId_hyperlink_1547" Type="http://schemas.openxmlformats.org/officeDocument/2006/relationships/hyperlink" Target="https://garant1.ru/catalog/rentgenplyonka/kassety/kasseta-35-h-43-s-zelyonochuvstvitelnym-ekranom-gd400_4061629169468" TargetMode="External"/><Relationship Id="rId_hyperlink_1548" Type="http://schemas.openxmlformats.org/officeDocument/2006/relationships/hyperlink" Target="https://garant1.ru/images/documents/certificate/kassety/ru_rzn_2018-7924_kassety.pdf" TargetMode="External"/><Relationship Id="rId_hyperlink_1549" Type="http://schemas.openxmlformats.org/officeDocument/2006/relationships/hyperlink" Target="https://garant1.ru/images/documents/certificate/obcshee_ru/otkaznoe.pdf" TargetMode="External"/><Relationship Id="rId_hyperlink_1550" Type="http://schemas.openxmlformats.org/officeDocument/2006/relationships/hyperlink" Target="https://garant1.ru/catalog/rentgenplyonka/kassety/cr-kasseta-gp-14x14-35h35-sm-bez-ekrana-dlya-poc-_8198939" TargetMode="External"/><Relationship Id="rId_hyperlink_1551" Type="http://schemas.openxmlformats.org/officeDocument/2006/relationships/hyperlink" Target="https://garant1.ru/images/documents/certificate/obcshee_ru/otkaznoe.pdf" TargetMode="External"/><Relationship Id="rId_hyperlink_1552" Type="http://schemas.openxmlformats.org/officeDocument/2006/relationships/hyperlink" Target="https://garant1.ru/catalog/rentgenplyonka/kassety/kasseta-24h30-kodak-x-omat-s-ekranom-lanex-regular_8594384" TargetMode="External"/><Relationship Id="rId_hyperlink_1553" Type="http://schemas.openxmlformats.org/officeDocument/2006/relationships/hyperlink" Target="https://garant1.ru/images/documents/certificate/kodak_ru.pdf" TargetMode="External"/><Relationship Id="rId_hyperlink_1554" Type="http://schemas.openxmlformats.org/officeDocument/2006/relationships/hyperlink" Target="https://garant1.ru/images/documents/certificate/tape/otkaznoe-pismo-3-.pdf" TargetMode="External"/><Relationship Id="rId_hyperlink_1555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6" Type="http://schemas.openxmlformats.org/officeDocument/2006/relationships/hyperlink" Target="https://garant1.ru/images/documents/certificate/kassety_carestream_pages-to-jpg-0002.pdf" TargetMode="External"/><Relationship Id="rId_hyperlink_1557" Type="http://schemas.openxmlformats.org/officeDocument/2006/relationships/hyperlink" Target="https://garant1.ru/images/documents/certificate/tape/otkaznoe-pismo-3-.pdf" TargetMode="External"/><Relationship Id="rId_hyperlink_1558" Type="http://schemas.openxmlformats.org/officeDocument/2006/relationships/hyperlink" Target="https://garant1.ru/catalog/rentgenplyonka/kassety/kasseta-28h35-kodak-x-omat-s-ekranom-lanex-regular_1543404" TargetMode="External"/><Relationship Id="rId_hyperlink_1559" Type="http://schemas.openxmlformats.org/officeDocument/2006/relationships/hyperlink" Target="https://garant1.ru/images/documents/certificate/kodak_ru.pdf" TargetMode="External"/><Relationship Id="rId_hyperlink_1560" Type="http://schemas.openxmlformats.org/officeDocument/2006/relationships/hyperlink" Target="https://garant1.ru/images/documents/certificate/tape/otkaznoe-pismo-3-.pdf" TargetMode="External"/><Relationship Id="rId_hyperlink_1561" Type="http://schemas.openxmlformats.org/officeDocument/2006/relationships/hyperlink" Target="https://garant1.ru/catalog/rentgenplyonka/kassety/kasseta-30-h-30-s-ekranom-og-8-klass-400_30308400" TargetMode="External"/><Relationship Id="rId_hyperlink_1562" Type="http://schemas.openxmlformats.org/officeDocument/2006/relationships/hyperlink" Target="https://garant1.ru/images/documents/certificate/ru_na_kassety_cawo_.pdf" TargetMode="External"/><Relationship Id="rId_hyperlink_1563" Type="http://schemas.openxmlformats.org/officeDocument/2006/relationships/hyperlink" Target="https://garant1.ru/images/documents/certificate/tape/otkaznoe-pismo-3-.pdf" TargetMode="External"/><Relationship Id="rId_hyperlink_1564" Type="http://schemas.openxmlformats.org/officeDocument/2006/relationships/hyperlink" Target="https://garant1.ru/catalog/rentgenplyonka/kassety/kasseta-20-h-25-s-ekranom-og-8-klass-400_81020258400" TargetMode="External"/><Relationship Id="rId_hyperlink_1565" Type="http://schemas.openxmlformats.org/officeDocument/2006/relationships/hyperlink" Target="https://garant1.ru/images/documents/certificate/ru_na_kassety_cawo_.pdf" TargetMode="External"/><Relationship Id="rId_hyperlink_1566" Type="http://schemas.openxmlformats.org/officeDocument/2006/relationships/hyperlink" Target="https://garant1.ru/images/documents/certificate/tape/otkaznoe-pismo-3-.pdf" TargetMode="External"/><Relationship Id="rId_hyperlink_1567" Type="http://schemas.openxmlformats.org/officeDocument/2006/relationships/hyperlink" Target="https://garant1.ru/catalog/rentgenplyonka/kassety/kasseta-25-h-30-s-ekranom-og-8-klass-400_101225308400" TargetMode="External"/><Relationship Id="rId_hyperlink_1568" Type="http://schemas.openxmlformats.org/officeDocument/2006/relationships/hyperlink" Target="https://garant1.ru/images/documents/certificate/ru_na_kassety_cawo_.pdf" TargetMode="External"/><Relationship Id="rId_hyperlink_1569" Type="http://schemas.openxmlformats.org/officeDocument/2006/relationships/hyperlink" Target="https://garant1.ru/images/documents/certificate/tape/otkaznoe-pismo-3-.pdf" TargetMode="External"/><Relationship Id="rId_hyperlink_1570" Type="http://schemas.openxmlformats.org/officeDocument/2006/relationships/hyperlink" Target="https://garant1.ru/catalog/rentgenplyonka/kassety/kasseta-28-h-35-s-ekranom-og-8-klass-400_111428358400" TargetMode="External"/><Relationship Id="rId_hyperlink_1571" Type="http://schemas.openxmlformats.org/officeDocument/2006/relationships/hyperlink" Target="https://garant1.ru/images/documents/certificate/ru_na_kassety_cawo_.pdf" TargetMode="External"/><Relationship Id="rId_hyperlink_1572" Type="http://schemas.openxmlformats.org/officeDocument/2006/relationships/hyperlink" Target="https://garant1.ru/images/documents/certificate/tape/otkaznoe-pismo-3-.pdf" TargetMode="External"/><Relationship Id="rId_hyperlink_1573" Type="http://schemas.openxmlformats.org/officeDocument/2006/relationships/hyperlink" Target="https://garant1.ru/catalog/rentgenplyonka/kassety/kasseta-30-h-38-s-ekranom-og-8-klass-400_12153053818400" TargetMode="External"/><Relationship Id="rId_hyperlink_1574" Type="http://schemas.openxmlformats.org/officeDocument/2006/relationships/hyperlink" Target="https://garant1.ru/images/documents/certificate/ru_na_kassety_cawo_.pdf" TargetMode="External"/><Relationship Id="rId_hyperlink_1575" Type="http://schemas.openxmlformats.org/officeDocument/2006/relationships/hyperlink" Target="https://garant1.ru/images/documents/certificate/tape/otkaznoe-pismo-3-.pdf" TargetMode="External"/><Relationship Id="rId_hyperlink_1576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7" Type="http://schemas.openxmlformats.org/officeDocument/2006/relationships/hyperlink" Target="https://garant1.ru/images/documents/certificate/kassety/ru_rzn_2018-7924_kassety.pdf" TargetMode="External"/><Relationship Id="rId_hyperlink_1578" Type="http://schemas.openxmlformats.org/officeDocument/2006/relationships/hyperlink" Target="https://garant1.ru/images/documents/certificate/deklaraciya_na_kassety_pages-to-jpg-0001.jpg" TargetMode="External"/><Relationship Id="rId_hyperlink_1579" Type="http://schemas.openxmlformats.org/officeDocument/2006/relationships/hyperlink" Target="https://garant1.ru/catalog/rentgenplyonka/fuji/rentgen-plenka-fuji-di-ht-20-h-25-100l-drypix-2000-_di-ht20251002000" TargetMode="External"/><Relationship Id="rId_hyperlink_1580" Type="http://schemas.openxmlformats.org/officeDocument/2006/relationships/hyperlink" Target="https://garant1.ru/images/documents/certificate/fuji/ru_plenka-di_r-farm.pdf" TargetMode="External"/><Relationship Id="rId_hyperlink_1581" Type="http://schemas.openxmlformats.org/officeDocument/2006/relationships/hyperlink" Target="https://garant1.ru/images/documents/certificate/fuji/otkaznoe-3-.pdf" TargetMode="External"/><Relationship Id="rId_hyperlink_1582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3" Type="http://schemas.openxmlformats.org/officeDocument/2006/relationships/hyperlink" Target="https://garant1.ru/catalog/rentgenplyonka/fuji/rentgen-plenka-fuji-di-ht-35-h-43-14x17-100l-drypix-2000-_di-ht3543" TargetMode="External"/><Relationship Id="rId_hyperlink_1584" Type="http://schemas.openxmlformats.org/officeDocument/2006/relationships/hyperlink" Target="https://garant1.ru/images/documents/certificate/fuji/ru_plenka-di_r-farm.pdf" TargetMode="External"/><Relationship Id="rId_hyperlink_1585" Type="http://schemas.openxmlformats.org/officeDocument/2006/relationships/hyperlink" Target="https://garant1.ru/images/documents/certificate/fuji/otkaznoe-3-.pdf" TargetMode="External"/><Relationship Id="rId_hyperlink_1586" Type="http://schemas.openxmlformats.org/officeDocument/2006/relationships/hyperlink" Target="https://garant1.ru/catalog/rentgenplyonka/fuji/rentgen-plenka-fuji-di-hl-20-h-25-8x10-150l-drypix-4000-drypix-7000" TargetMode="External"/><Relationship Id="rId_hyperlink_1587" Type="http://schemas.openxmlformats.org/officeDocument/2006/relationships/hyperlink" Target="https://garant1.ru/images/documents/certificate/fuji/ru_plenka-di_r-farm.pdf" TargetMode="External"/><Relationship Id="rId_hyperlink_1588" Type="http://schemas.openxmlformats.org/officeDocument/2006/relationships/hyperlink" Target="https://garant1.ru/images/documents/certificate/fuji/otkaznoe-3-.pdf" TargetMode="External"/><Relationship Id="rId_hyperlink_1589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90" Type="http://schemas.openxmlformats.org/officeDocument/2006/relationships/hyperlink" Target="https://garant1.ru/images/documents/certificate/fuji/ru_plenka-di_r-farm.pdf" TargetMode="External"/><Relationship Id="rId_hyperlink_1591" Type="http://schemas.openxmlformats.org/officeDocument/2006/relationships/hyperlink" Target="https://garant1.ru/images/documents/certificate/fuji/otkaznoe-3-.pdf" TargetMode="External"/><Relationship Id="rId_hyperlink_1592" Type="http://schemas.openxmlformats.org/officeDocument/2006/relationships/hyperlink" Target="https://garant1.ru/catalog/rentgenplyonka/fuji/rentgen-plenka-fuji-di-ml-20x25-150l-drypix-4000-7000" TargetMode="External"/><Relationship Id="rId_hyperlink_1593" Type="http://schemas.openxmlformats.org/officeDocument/2006/relationships/hyperlink" Target="https://garant1.ru/images/documents/certificate/fuji/ru_plenka-di_r-farm.pdf" TargetMode="External"/><Relationship Id="rId_hyperlink_1594" Type="http://schemas.openxmlformats.org/officeDocument/2006/relationships/hyperlink" Target="https://garant1.ru/images/documents/certificate/fuji/otkaznoe-3-.pdf" TargetMode="External"/><Relationship Id="rId_hyperlink_1595" Type="http://schemas.openxmlformats.org/officeDocument/2006/relationships/hyperlink" Target="https://garant1.ru/catalog/rentgenplyonka/fuji/rentgen-plenka-fuji-di-ml-20x25-150l-drypix-4000-7000#form_subscribe" TargetMode="External"/><Relationship Id="rId_hyperlink_1596" Type="http://schemas.openxmlformats.org/officeDocument/2006/relationships/hyperlink" Target="https://garant1.ru/catalog/rentgenplyonka/fuji/rentgen-plenka-fuji-di-ml-25x30-150l-drypix-4000-7000" TargetMode="External"/><Relationship Id="rId_hyperlink_1597" Type="http://schemas.openxmlformats.org/officeDocument/2006/relationships/hyperlink" Target="https://garant1.ru/images/documents/certificate/fuji/ru_plenka-di_r-farm.pdf" TargetMode="External"/><Relationship Id="rId_hyperlink_1598" Type="http://schemas.openxmlformats.org/officeDocument/2006/relationships/hyperlink" Target="https://garant1.ru/images/documents/certificate/fuji/otkaznoe-3-.pdf" TargetMode="External"/><Relationship Id="rId_hyperlink_1599" Type="http://schemas.openxmlformats.org/officeDocument/2006/relationships/hyperlink" Target="https://garant1.ru/catalog/rentgenplyonka/fuji/rentgen-plenka-fuji-di-ml-25x30-150l-drypix-4000-7000#form_subscribe" TargetMode="External"/><Relationship Id="rId_hyperlink_1600" Type="http://schemas.openxmlformats.org/officeDocument/2006/relationships/hyperlink" Target="https://garant1.ru/catalog/rentgenplyonka/fuji/rentgen-plenka-fuji-di-ml-26x36-150l-drypix-4000-7000" TargetMode="External"/><Relationship Id="rId_hyperlink_1601" Type="http://schemas.openxmlformats.org/officeDocument/2006/relationships/hyperlink" Target="https://garant1.ru/images/documents/certificate/fuji/ru_plenka-di_r-farm.pdf" TargetMode="External"/><Relationship Id="rId_hyperlink_1602" Type="http://schemas.openxmlformats.org/officeDocument/2006/relationships/hyperlink" Target="https://garant1.ru/images/documents/certificate/fuji/otkaznoe-3-.pdf" TargetMode="External"/><Relationship Id="rId_hyperlink_1603" Type="http://schemas.openxmlformats.org/officeDocument/2006/relationships/hyperlink" Target="https://garant1.ru/catalog/rentgenplyonka/fuji/rentgen-plenka-fuji-di-ml-26x36-150l-drypix-4000-7000#form_subscribe" TargetMode="External"/><Relationship Id="rId_hyperlink_1604" Type="http://schemas.openxmlformats.org/officeDocument/2006/relationships/hyperlink" Target="https://garant1.ru/catalog/rentgenplyonka/fuji/rentgen-plenka-fuji-di-at-35-h-43-14x17-100l-drypix-3000-_di-at3543" TargetMode="External"/><Relationship Id="rId_hyperlink_1605" Type="http://schemas.openxmlformats.org/officeDocument/2006/relationships/hyperlink" Target="https://garant1.ru/images/documents/certificate/fuji/ru_plenka-di_r-farm.pdf" TargetMode="External"/><Relationship Id="rId_hyperlink_1606" Type="http://schemas.openxmlformats.org/officeDocument/2006/relationships/hyperlink" Target="https://garant1.ru/images/documents/certificate/fuji/otkaznoe-3-.pdf" TargetMode="External"/><Relationship Id="rId_hyperlink_1607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8" Type="http://schemas.openxmlformats.org/officeDocument/2006/relationships/hyperlink" Target="https://garant1.ru/images/documents/certificate/konicasdq.jpg" TargetMode="External"/><Relationship Id="rId_hyperlink_1609" Type="http://schemas.openxmlformats.org/officeDocument/2006/relationships/hyperlink" Target="https://garant1.ru/images/documents/certificate/konica/otkaznoe-3-.pdf" TargetMode="External"/><Relationship Id="rId_hyperlink_1610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11" Type="http://schemas.openxmlformats.org/officeDocument/2006/relationships/hyperlink" Target="https://garant1.ru/images/documents/certificate/konica/ru-sd-s.pdf" TargetMode="External"/><Relationship Id="rId_hyperlink_1612" Type="http://schemas.openxmlformats.org/officeDocument/2006/relationships/hyperlink" Target="https://garant1.ru/images/documents/certificate/tape/otkaznoe-pismo-3-.pdf" TargetMode="External"/><Relationship Id="rId_hyperlink_1613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4" Type="http://schemas.openxmlformats.org/officeDocument/2006/relationships/hyperlink" Target="https://garant1.ru/images/documents/certificate/konicasdq.jpg" TargetMode="External"/><Relationship Id="rId_hyperlink_1615" Type="http://schemas.openxmlformats.org/officeDocument/2006/relationships/hyperlink" Target="https://garant1.ru/images/documents/certificate/konica/otkaznoe-3-.pdf" TargetMode="External"/><Relationship Id="rId_hyperlink_1616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7" Type="http://schemas.openxmlformats.org/officeDocument/2006/relationships/hyperlink" Target="https://garant1.ru/images/documents/certificate/konicasdq.jpg" TargetMode="External"/><Relationship Id="rId_hyperlink_1618" Type="http://schemas.openxmlformats.org/officeDocument/2006/relationships/hyperlink" Target="https://garant1.ru/images/documents/certificate/konica/otkaznoe-3-.pdf" TargetMode="External"/><Relationship Id="rId_hyperlink_1619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20" Type="http://schemas.openxmlformats.org/officeDocument/2006/relationships/hyperlink" Target="https://garant1.ru/images/documents/certificate/konica/ru-sd-s.pdf" TargetMode="External"/><Relationship Id="rId_hyperlink_1621" Type="http://schemas.openxmlformats.org/officeDocument/2006/relationships/hyperlink" Target="https://garant1.ru/images/documents/certificate/konica/otkaznoe-3-.pdf" TargetMode="External"/><Relationship Id="rId_hyperlink_1622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3" Type="http://schemas.openxmlformats.org/officeDocument/2006/relationships/hyperlink" Target="https://garant1.ru/images/documents/certificate/konica/ru-sd-s.pdf" TargetMode="External"/><Relationship Id="rId_hyperlink_1624" Type="http://schemas.openxmlformats.org/officeDocument/2006/relationships/hyperlink" Target="https://garant1.ru/images/documents/certificate/konica/otkaznoe-3-.pdf" TargetMode="External"/><Relationship Id="rId_hyperlink_1625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6" Type="http://schemas.openxmlformats.org/officeDocument/2006/relationships/hyperlink" Target="https://garant1.ru/images/documents/certificate/sony/ru-upt-517bl-514bl-512bl-510bl.pdf" TargetMode="External"/><Relationship Id="rId_hyperlink_1627" Type="http://schemas.openxmlformats.org/officeDocument/2006/relationships/hyperlink" Target="https://garant1.ru/images/documents/certificate/pismo_ot_sony_o_neobyazatelnoj_sertifikacii_bumagi_pages-to-jpg-0001.jpg" TargetMode="External"/><Relationship Id="rId_hyperlink_1628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29" Type="http://schemas.openxmlformats.org/officeDocument/2006/relationships/hyperlink" Target="https://garant1.ru/images/documents/certificate/sony/ru-upt-517bl-514bl-512bl-510bl.pdf" TargetMode="External"/><Relationship Id="rId_hyperlink_1630" Type="http://schemas.openxmlformats.org/officeDocument/2006/relationships/hyperlink" Target="https://garant1.ru/images/documents/certificate/pismo_ot_sony_o_neobyazatelnoj_sertifikacii_bumagi_pages-to-jpg-0001.jpg" TargetMode="External"/><Relationship Id="rId_hyperlink_1631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2" Type="http://schemas.openxmlformats.org/officeDocument/2006/relationships/hyperlink" Target="https://garant1.ru/images/documents/certificate/sony/ru-upt-517bl-514bl-512bl-510bl.pdf" TargetMode="External"/><Relationship Id="rId_hyperlink_1633" Type="http://schemas.openxmlformats.org/officeDocument/2006/relationships/hyperlink" Target="https://garant1.ru/images/documents/certificate/pismo_ot_sony_o_neobyazatelnoj_sertifikacii_bumagi_pages-to-jpg-0001.jpg" TargetMode="External"/><Relationship Id="rId_hyperlink_1634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5" Type="http://schemas.openxmlformats.org/officeDocument/2006/relationships/hyperlink" Target="https://garant1.ru/images/documents/certificate/sony/ru-upt-517bl-514bl-512bl-510bl.pdf" TargetMode="External"/><Relationship Id="rId_hyperlink_1636" Type="http://schemas.openxmlformats.org/officeDocument/2006/relationships/hyperlink" Target="https://garant1.ru/images/documents/certificate/pismo_ot_sony_o_neobyazatelnoj_sertifikacii_bumagi_pages-to-jpg-0001.jpg" TargetMode="External"/><Relationship Id="rId_hyperlink_1637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8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39" Type="http://schemas.openxmlformats.org/officeDocument/2006/relationships/hyperlink" Target="https://garant1.ru/images/documents/certificate/pismo_ot_sony_o_neobyazatelnoj_sertifikacii_bumagi_pages-to-jpg-0001.jpg" TargetMode="External"/><Relationship Id="rId_hyperlink_1640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41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4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7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8" Type="http://schemas.openxmlformats.org/officeDocument/2006/relationships/hyperlink" Target="https://garant1.ru/images/documents/certificate/sony/ru_upt-735bl.pdf" TargetMode="External"/><Relationship Id="rId_hyperlink_1649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5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2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5" Type="http://schemas.openxmlformats.org/officeDocument/2006/relationships/hyperlink" Target="https://garant1.ru/catalog/rentgenplyonka/sony/bumaga-dlya-meditsinskih-registriruyuschih-priborov-sony-upp-84hg_upp-84" TargetMode="External"/><Relationship Id="rId_hyperlink_165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8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5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1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4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7" Type="http://schemas.openxmlformats.org/officeDocument/2006/relationships/hyperlink" Target="https://garant1.ru/catalog/rentgenplyonka/ramki-dlya-rentgeplenki/ramki-dlya-rentgenplyonki_1318" TargetMode="External"/><Relationship Id="rId_hyperlink_1668" Type="http://schemas.openxmlformats.org/officeDocument/2006/relationships/hyperlink" Target="https://garant1.ru/images/documents/certificate/pismo_na_ramki_1847_.pdf" TargetMode="External"/><Relationship Id="rId_hyperlink_1669" Type="http://schemas.openxmlformats.org/officeDocument/2006/relationships/hyperlink" Target="https://garant1.ru/catalog/rentgenplyonka/ramki-dlya-rentgeplenki/ramki-dlya-rentgenplyonki_1530" TargetMode="External"/><Relationship Id="rId_hyperlink_1670" Type="http://schemas.openxmlformats.org/officeDocument/2006/relationships/hyperlink" Target="https://garant1.ru/images/documents/certificate/pismo_na_ramki_1847_.pdf" TargetMode="External"/><Relationship Id="rId_hyperlink_1671" Type="http://schemas.openxmlformats.org/officeDocument/2006/relationships/hyperlink" Target="https://garant1.ru/catalog/rentgenplyonka/ramki-dlya-rentgeplenki/ramki-dlya-rentgenplyonki_1540" TargetMode="External"/><Relationship Id="rId_hyperlink_1672" Type="http://schemas.openxmlformats.org/officeDocument/2006/relationships/hyperlink" Target="https://garant1.ru/images/documents/certificate/pismo_na_ramki_1847_.pdf" TargetMode="External"/><Relationship Id="rId_hyperlink_1673" Type="http://schemas.openxmlformats.org/officeDocument/2006/relationships/hyperlink" Target="https://garant1.ru/catalog/rentgenplyonka/ramki-dlya-rentgeplenki/ramki-dlya-rentgenplyonki_18431" TargetMode="External"/><Relationship Id="rId_hyperlink_1674" Type="http://schemas.openxmlformats.org/officeDocument/2006/relationships/hyperlink" Target="https://garant1.ru/images/documents/certificate/pismo_na_ramki_1847_.pdf" TargetMode="External"/><Relationship Id="rId_hyperlink_1675" Type="http://schemas.openxmlformats.org/officeDocument/2006/relationships/hyperlink" Target="https://garant1.ru/catalog/rentgenplyonka/ramki-dlya-rentgeplenki/ramki-dlya-rentgenplyonki_1824" TargetMode="External"/><Relationship Id="rId_hyperlink_1676" Type="http://schemas.openxmlformats.org/officeDocument/2006/relationships/hyperlink" Target="https://garant1.ru/images/documents/certificate/pismo_na_ramki_1847_.pdf" TargetMode="External"/><Relationship Id="rId_hyperlink_1677" Type="http://schemas.openxmlformats.org/officeDocument/2006/relationships/hyperlink" Target="https://garant1.ru/catalog/rentgenplyonka/ramki-dlya-rentgeplenki/ramki-dlya-rentgenplyonki_2430" TargetMode="External"/><Relationship Id="rId_hyperlink_1678" Type="http://schemas.openxmlformats.org/officeDocument/2006/relationships/hyperlink" Target="https://garant1.ru/images/documents/certificate/pismo_na_ramki_1847_.pdf" TargetMode="External"/><Relationship Id="rId_hyperlink_1679" Type="http://schemas.openxmlformats.org/officeDocument/2006/relationships/hyperlink" Target="https://garant1.ru/catalog/rentgenplyonka/ramki-dlya-rentgeplenki/ramki-dlya-rentgenplyonki_3040" TargetMode="External"/><Relationship Id="rId_hyperlink_1680" Type="http://schemas.openxmlformats.org/officeDocument/2006/relationships/hyperlink" Target="https://garant1.ru/images/documents/certificate/pismo_na_ramki_1847_.pdf" TargetMode="External"/><Relationship Id="rId_hyperlink_1681" Type="http://schemas.openxmlformats.org/officeDocument/2006/relationships/hyperlink" Target="https://garant1.ru/catalog/rentgenplyonka/ramki-dlya-rentgeplenki/ramki-dlya-rentgenplyonki_3535" TargetMode="External"/><Relationship Id="rId_hyperlink_1682" Type="http://schemas.openxmlformats.org/officeDocument/2006/relationships/hyperlink" Target="https://garant1.ru/images/documents/certificate/pismo_na_ramki_1847_.pdf" TargetMode="External"/><Relationship Id="rId_hyperlink_1683" Type="http://schemas.openxmlformats.org/officeDocument/2006/relationships/hyperlink" Target="https://garant1.ru/catalog/rentgenplyonka/ramki-dlya-rentgeplenki/ramki-dlya-rentgenplyonki_3543" TargetMode="External"/><Relationship Id="rId_hyperlink_1684" Type="http://schemas.openxmlformats.org/officeDocument/2006/relationships/hyperlink" Target="https://garant1.ru/images/documents/certificate/pismo_na_ramki_1847_.pdf" TargetMode="External"/><Relationship Id="rId_hyperlink_168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8" Type="http://schemas.openxmlformats.org/officeDocument/2006/relationships/hyperlink" Target="https://garant1.ru/catalog/rentgen/raznoe/gel-dlya-uzi-mediagel-vysokoj-vyazkosti-bescvetnyj" TargetMode="External"/><Relationship Id="rId_hyperlink_1689" Type="http://schemas.openxmlformats.org/officeDocument/2006/relationships/hyperlink" Target="https://garant1.ru/catalog/rentgen/raznoe/gel-dlya-uzi-mediagel-vysokoj-vyazkosti-bescvetnyj" TargetMode="External"/><Relationship Id="rId_hyperlink_1690" Type="http://schemas.openxmlformats.org/officeDocument/2006/relationships/hyperlink" Target="https://garant1.ru/catalog/rentgen/raznoe/gel-dlya-uzi-mediagel-vysokoj-vyazkosti-bescvetnyj" TargetMode="External"/><Relationship Id="rId_hyperlink_1691" Type="http://schemas.openxmlformats.org/officeDocument/2006/relationships/hyperlink" Target="https://garant1.ru/catalog/rentgen/raznoe/gel-dlya-uzi-mediagel-sredney-vyazkosti-bescvetnyj" TargetMode="External"/><Relationship Id="rId_hyperlink_1692" Type="http://schemas.openxmlformats.org/officeDocument/2006/relationships/hyperlink" Target="https://garant1.ru/catalog/rentgen/raznoe/gel-dlya-uzi-mediagel-sredney-vyazkosti-bescvetnyj" TargetMode="External"/><Relationship Id="rId_hyperlink_1693" Type="http://schemas.openxmlformats.org/officeDocument/2006/relationships/hyperlink" Target="https://garant1.ru/catalog/rentgen/raznoe/gel-dlya-uzi-mediagel-sredney-vyazkosti-bescvetnyj" TargetMode="External"/><Relationship Id="rId_hyperlink_1694" Type="http://schemas.openxmlformats.org/officeDocument/2006/relationships/hyperlink" Target="https://garant1.ru/catalog/rentgen/raznoe/gel-dlya-uzi-mediagel-vysokoj-vyazkosti-cvetnoy" TargetMode="External"/><Relationship Id="rId_hyperlink_1695" Type="http://schemas.openxmlformats.org/officeDocument/2006/relationships/hyperlink" Target="https://garant1.ru/catalog/rentgen/raznoe/gel-dlya-uzi-mediagel-vysokoj-vyazkosti-cvetnoy" TargetMode="External"/><Relationship Id="rId_hyperlink_1696" Type="http://schemas.openxmlformats.org/officeDocument/2006/relationships/hyperlink" Target="https://garant1.ru/catalog/rentgen/raznoe/gel-dlya-uzi-mediagel-vysokoj-vyazkosti-cvetnoy" TargetMode="External"/><Relationship Id="rId_hyperlink_1697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8" Type="http://schemas.openxmlformats.org/officeDocument/2006/relationships/hyperlink" Target="https://garant1.ru/images/documents/certificate/skan_5.jpg" TargetMode="External"/><Relationship Id="rId_hyperlink_1699" Type="http://schemas.openxmlformats.org/officeDocument/2006/relationships/hyperlink" Target="https://garant1.ru/images/documents/certificate/plaster/ds_lejkoplastyr_s_28_08_2020.pdf" TargetMode="External"/><Relationship Id="rId_hyperlink_1700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701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2" Type="http://schemas.openxmlformats.org/officeDocument/2006/relationships/hyperlink" Target="https://garant1.ru/images/documents/certificate/skan_5.jpg" TargetMode="External"/><Relationship Id="rId_hyperlink_1703" Type="http://schemas.openxmlformats.org/officeDocument/2006/relationships/hyperlink" Target="https://garant1.ru/images/documents/certificate/plaster/ds_lejkoplastyr_s_28_08_2020.pdf" TargetMode="External"/><Relationship Id="rId_hyperlink_1704" Type="http://schemas.openxmlformats.org/officeDocument/2006/relationships/hyperlink" Target="https://garant1.ru/catalog/plastyr-sfm/shyolkovyj-v-katushkah/plastyr-na-shelkovoy-osnove-125h500_4036534560051" TargetMode="External"/><Relationship Id="rId_hyperlink_1705" Type="http://schemas.openxmlformats.org/officeDocument/2006/relationships/hyperlink" Target="https://garant1.ru/images/documents/certificate/skan_5.jpg" TargetMode="External"/><Relationship Id="rId_hyperlink_1706" Type="http://schemas.openxmlformats.org/officeDocument/2006/relationships/hyperlink" Target="https://garant1.ru/images/documents/certificate/plaster/ds_lejkoplastyr_s_28_08_2020.pdf" TargetMode="External"/><Relationship Id="rId_hyperlink_1707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8" Type="http://schemas.openxmlformats.org/officeDocument/2006/relationships/hyperlink" Target="https://garant1.ru/images/documents/certificate/skan_5.jpg" TargetMode="External"/><Relationship Id="rId_hyperlink_1709" Type="http://schemas.openxmlformats.org/officeDocument/2006/relationships/hyperlink" Target="https://garant1.ru/images/documents/certificate/plaster/ds_lejkoplastyr_s_28_08_2020.pdf" TargetMode="External"/><Relationship Id="rId_hyperlink_1710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11" Type="http://schemas.openxmlformats.org/officeDocument/2006/relationships/hyperlink" Target="https://garant1.ru/images/documents/certificate/plaster/ru_plastyr_10_06_2021.pdf" TargetMode="External"/><Relationship Id="rId_hyperlink_1712" Type="http://schemas.openxmlformats.org/officeDocument/2006/relationships/hyperlink" Target="https://garant1.ru/images/documents/certificate/plaster/informacionnoe_pismo_-200-2022_23_09_2022.pdf" TargetMode="External"/><Relationship Id="rId_hyperlink_1713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4" Type="http://schemas.openxmlformats.org/officeDocument/2006/relationships/hyperlink" Target="https://garant1.ru/images/documents/certificate/skan_5.jpg" TargetMode="External"/><Relationship Id="rId_hyperlink_1715" Type="http://schemas.openxmlformats.org/officeDocument/2006/relationships/hyperlink" Target="https://garant1.ru/images/documents/certificate/plaster/ds_lejkoplastyr_s_28_08_2020.pdf" TargetMode="External"/><Relationship Id="rId_hyperlink_1716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7" Type="http://schemas.openxmlformats.org/officeDocument/2006/relationships/hyperlink" Target="https://garant1.ru/images/documents/certificate/skan_5.jpg" TargetMode="External"/><Relationship Id="rId_hyperlink_1718" Type="http://schemas.openxmlformats.org/officeDocument/2006/relationships/hyperlink" Target="https://garant1.ru/images/documents/certificate/plaster/ds_lejkoplastyr_s_28_08_2020.pdf" TargetMode="External"/><Relationship Id="rId_hyperlink_1719" Type="http://schemas.openxmlformats.org/officeDocument/2006/relationships/hyperlink" Target="https://garant1.ru/catalog/plastyr-sfm/tkanevyj-v-katushkah/plastyr-katushechnyy-na-tkanevoy-osnove-10-h-250-sm_4036534500057" TargetMode="External"/><Relationship Id="rId_hyperlink_1720" Type="http://schemas.openxmlformats.org/officeDocument/2006/relationships/hyperlink" Target="https://garant1.ru/images/documents/certificate/plaster/ru_plastyr_10_06_2021.pdf" TargetMode="External"/><Relationship Id="rId_hyperlink_1721" Type="http://schemas.openxmlformats.org/officeDocument/2006/relationships/hyperlink" Target="https://garant1.ru/images/documents/certificate/plaster/informacionnoe_pismo_-200-2022_23_09_2022.pdf" TargetMode="External"/><Relationship Id="rId_hyperlink_1722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3" Type="http://schemas.openxmlformats.org/officeDocument/2006/relationships/hyperlink" Target="https://garant1.ru/images/documents/certificate/plaster/ru_plastyr_10_06_2021.pdf" TargetMode="External"/><Relationship Id="rId_hyperlink_1724" Type="http://schemas.openxmlformats.org/officeDocument/2006/relationships/hyperlink" Target="https://garant1.ru/images/documents/certificate/plaster/informacionnoe_pismo_-200-2022_23_09_2022.pdf" TargetMode="External"/><Relationship Id="rId_hyperlink_1725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6" Type="http://schemas.openxmlformats.org/officeDocument/2006/relationships/hyperlink" Target="https://garant1.ru/images/documents/certificate/plaster/ru_plastyr_10_06_2021.pdf" TargetMode="External"/><Relationship Id="rId_hyperlink_1727" Type="http://schemas.openxmlformats.org/officeDocument/2006/relationships/hyperlink" Target="https://garant1.ru/images/documents/certificate/plaster/informacionnoe_pismo_-200-2022_23_09_2022.pdf" TargetMode="External"/><Relationship Id="rId_hyperlink_1728" Type="http://schemas.openxmlformats.org/officeDocument/2006/relationships/hyperlink" Target="https://garant1.ru/catalog/plastyr-sfm/tkanevyj-v-katushkah/plastyr-katushechnyy-na-tkanevoy-osnove-20-h-500-sm_4036534511053" TargetMode="External"/><Relationship Id="rId_hyperlink_1729" Type="http://schemas.openxmlformats.org/officeDocument/2006/relationships/hyperlink" Target="https://garant1.ru/images/documents/certificate/plaster/ru_plastyr_10_06_2021.pdf" TargetMode="External"/><Relationship Id="rId_hyperlink_1730" Type="http://schemas.openxmlformats.org/officeDocument/2006/relationships/hyperlink" Target="https://garant1.ru/images/documents/certificate/plaster/informacionnoe_pismo_-200-2022_23_09_2022.pdf" TargetMode="External"/><Relationship Id="rId_hyperlink_1731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2" Type="http://schemas.openxmlformats.org/officeDocument/2006/relationships/hyperlink" Target="https://garant1.ru/images/documents/certificate/plaster/ru_plastyr_10_06_2021.pdf" TargetMode="External"/><Relationship Id="rId_hyperlink_1733" Type="http://schemas.openxmlformats.org/officeDocument/2006/relationships/hyperlink" Target="https://garant1.ru/images/documents/certificate/plaster/informacionnoe_pismo_-200-2022_23_09_2022.pdf" TargetMode="External"/><Relationship Id="rId_hyperlink_1734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5" Type="http://schemas.openxmlformats.org/officeDocument/2006/relationships/hyperlink" Target="https://garant1.ru/images/documents/certificate/plaster/ru_plastyr_10_06_2021.pdf" TargetMode="External"/><Relationship Id="rId_hyperlink_1736" Type="http://schemas.openxmlformats.org/officeDocument/2006/relationships/hyperlink" Target="https://garant1.ru/images/documents/certificate/plaster/informacionnoe_pismo_-200-2022_23_09_2022.pdf" TargetMode="External"/><Relationship Id="rId_hyperlink_1737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8" Type="http://schemas.openxmlformats.org/officeDocument/2006/relationships/hyperlink" Target="https://garant1.ru/images/documents/certificate/plaster/ru_plastyr_10_06_2021.pdf" TargetMode="External"/><Relationship Id="rId_hyperlink_1739" Type="http://schemas.openxmlformats.org/officeDocument/2006/relationships/hyperlink" Target="https://garant1.ru/images/documents/certificate/plaster/informacionnoe_pismo_-200-2022_23_09_2022.pdf" TargetMode="External"/><Relationship Id="rId_hyperlink_1740" Type="http://schemas.openxmlformats.org/officeDocument/2006/relationships/hyperlink" Target="https://garant1.ru/catalog/plastyr-sfm/tkanevyj-v-katushkah/plastyr-katushechnyy-na-tkanevoy-osnove-40-h-500-sm_4036534513057" TargetMode="External"/><Relationship Id="rId_hyperlink_1741" Type="http://schemas.openxmlformats.org/officeDocument/2006/relationships/hyperlink" Target="https://garant1.ru/images/documents/certificate/plaster/ru_plastyr_10_06_2021.pdf" TargetMode="External"/><Relationship Id="rId_hyperlink_1742" Type="http://schemas.openxmlformats.org/officeDocument/2006/relationships/hyperlink" Target="https://garant1.ru/images/documents/certificate/plaster/informacionnoe_pismo_-200-2022_23_09_2022.pdf" TargetMode="External"/><Relationship Id="rId_hyperlink_1743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4" Type="http://schemas.openxmlformats.org/officeDocument/2006/relationships/hyperlink" Target="https://garant1.ru/images/documents/certificate/plaster/ru_plastyr_10_06_2021.pdf" TargetMode="External"/><Relationship Id="rId_hyperlink_1745" Type="http://schemas.openxmlformats.org/officeDocument/2006/relationships/hyperlink" Target="https://garant1.ru/images/documents/certificate/plaster/informacionnoe_pismo_-200-2022_23_09_2022.pdf" TargetMode="External"/><Relationship Id="rId_hyperlink_1746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7" Type="http://schemas.openxmlformats.org/officeDocument/2006/relationships/hyperlink" Target="https://garant1.ru/images/documents/certificate/plaster/ru_plastyr_10_06_2021.pdf" TargetMode="External"/><Relationship Id="rId_hyperlink_1748" Type="http://schemas.openxmlformats.org/officeDocument/2006/relationships/hyperlink" Target="https://garant1.ru/images/documents/certificate/plaster/informacionnoe_pismo_-200-2022_23_09_2022.pdf" TargetMode="External"/><Relationship Id="rId_hyperlink_1749" Type="http://schemas.openxmlformats.org/officeDocument/2006/relationships/hyperlink" Target="https://garant1.ru/catalog/plastyr-sfm/kinezio-tejpy-sfm/leykoplastyr-kinezio-teyp-sfm-25-sm-h-500-sm-bezhevyy_4036534082058" TargetMode="External"/><Relationship Id="rId_hyperlink_1750" Type="http://schemas.openxmlformats.org/officeDocument/2006/relationships/hyperlink" Target="https://garant1.ru/images/documents/certificate/tejp_page-0002.pdf" TargetMode="External"/><Relationship Id="rId_hyperlink_1751" Type="http://schemas.openxmlformats.org/officeDocument/2006/relationships/hyperlink" Target="https://garant1.ru/images/documents/certificate/tape/otkaznoe.pdf" TargetMode="External"/><Relationship Id="rId_hyperlink_1752" Type="http://schemas.openxmlformats.org/officeDocument/2006/relationships/hyperlink" Target="https://garant1.ru/catalog/plastyr-sfm/kinezio-tejpy-sfm/leykoplastyr-kinezio-teyp-sfm-25-sm-h-500-sm-zhyoltyy_4036534086056" TargetMode="External"/><Relationship Id="rId_hyperlink_1753" Type="http://schemas.openxmlformats.org/officeDocument/2006/relationships/hyperlink" Target="https://garant1.ru/images/documents/certificate/tejp_page-0002.pdf" TargetMode="External"/><Relationship Id="rId_hyperlink_1754" Type="http://schemas.openxmlformats.org/officeDocument/2006/relationships/hyperlink" Target="https://garant1.ru/images/documents/certificate/tape/otkaznoe.pdf" TargetMode="External"/><Relationship Id="rId_hyperlink_1755" Type="http://schemas.openxmlformats.org/officeDocument/2006/relationships/hyperlink" Target="https://garant1.ru/catalog/plastyr-sfm/kinezio-tejpy-sfm/leykoplastyr-kinezio-teyp-sfm-25-sm-h-500-sm-zelyotyy_4036534087053" TargetMode="External"/><Relationship Id="rId_hyperlink_1756" Type="http://schemas.openxmlformats.org/officeDocument/2006/relationships/hyperlink" Target="https://garant1.ru/images/documents/certificate/tejp_page-0002.pdf" TargetMode="External"/><Relationship Id="rId_hyperlink_1757" Type="http://schemas.openxmlformats.org/officeDocument/2006/relationships/hyperlink" Target="https://garant1.ru/images/documents/certificate/tape/otkaznoe.pdf" TargetMode="External"/><Relationship Id="rId_hyperlink_1758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59" Type="http://schemas.openxmlformats.org/officeDocument/2006/relationships/hyperlink" Target="https://garant1.ru/images/documents/certificate/tejp_page-0002.pdf" TargetMode="External"/><Relationship Id="rId_hyperlink_1760" Type="http://schemas.openxmlformats.org/officeDocument/2006/relationships/hyperlink" Target="https://garant1.ru/images/documents/certificate/tape/otkaznoe.pdf" TargetMode="External"/><Relationship Id="rId_hyperlink_1761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2" Type="http://schemas.openxmlformats.org/officeDocument/2006/relationships/hyperlink" Target="https://garant1.ru/catalog/plastyr-sfm/kinezio-tejpy-sfm/leykoplastyr-kinezio-teyp-sfm-25-sm-h-500-sm-rozovyy_4036534084052" TargetMode="External"/><Relationship Id="rId_hyperlink_1763" Type="http://schemas.openxmlformats.org/officeDocument/2006/relationships/hyperlink" Target="https://garant1.ru/images/documents/certificate/tejp_page-0002.pdf" TargetMode="External"/><Relationship Id="rId_hyperlink_1764" Type="http://schemas.openxmlformats.org/officeDocument/2006/relationships/hyperlink" Target="https://garant1.ru/images/documents/certificate/tape/otkaznoe.pdf" TargetMode="External"/><Relationship Id="rId_hyperlink_1765" Type="http://schemas.openxmlformats.org/officeDocument/2006/relationships/hyperlink" Target="https://garant1.ru/catalog/plastyr-sfm/kinezio-tejpy-sfm/leykoplastyr-kinezio-teyp-sfm-25-sm-h-500-sm-siniy_4036534083055" TargetMode="External"/><Relationship Id="rId_hyperlink_1766" Type="http://schemas.openxmlformats.org/officeDocument/2006/relationships/hyperlink" Target="https://garant1.ru/images/documents/certificate/tejp_page-0002.pdf" TargetMode="External"/><Relationship Id="rId_hyperlink_1767" Type="http://schemas.openxmlformats.org/officeDocument/2006/relationships/hyperlink" Target="https://garant1.ru/images/documents/certificate/tape/otkaznoe.pdf" TargetMode="External"/><Relationship Id="rId_hyperlink_1768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69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70" Type="http://schemas.openxmlformats.org/officeDocument/2006/relationships/hyperlink" Target="https://garant1.ru/images/documents/certificate/tejp_page-0002.pdf" TargetMode="External"/><Relationship Id="rId_hyperlink_1771" Type="http://schemas.openxmlformats.org/officeDocument/2006/relationships/hyperlink" Target="https://garant1.ru/images/documents/certificate/tape/otkaznoe.pdf" TargetMode="External"/><Relationship Id="rId_hyperlink_1772" Type="http://schemas.openxmlformats.org/officeDocument/2006/relationships/hyperlink" Target="https://garant1.ru/catalog/plastyr-sfm/kinezio-tejpy-sfm/leykoplastyr-kinezio-teyp-sfm-25-sm-h-500-sm-chyornyy_4036534085059" TargetMode="External"/><Relationship Id="rId_hyperlink_1773" Type="http://schemas.openxmlformats.org/officeDocument/2006/relationships/hyperlink" Target="https://garant1.ru/images/documents/certificate/tejp_page-0002.pdf" TargetMode="External"/><Relationship Id="rId_hyperlink_1774" Type="http://schemas.openxmlformats.org/officeDocument/2006/relationships/hyperlink" Target="https://garant1.ru/images/documents/certificate/tape/otkaznoe.pdf" TargetMode="External"/><Relationship Id="rId_hyperlink_1775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6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7" Type="http://schemas.openxmlformats.org/officeDocument/2006/relationships/hyperlink" Target="https://garant1.ru/images/documents/certificate/tejp_page-0002.pdf" TargetMode="External"/><Relationship Id="rId_hyperlink_1778" Type="http://schemas.openxmlformats.org/officeDocument/2006/relationships/hyperlink" Target="https://garant1.ru/images/documents/certificate/tape/otkaznoe.pdf" TargetMode="External"/><Relationship Id="rId_hyperlink_1779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80" Type="http://schemas.openxmlformats.org/officeDocument/2006/relationships/hyperlink" Target="https://garant1.ru/images/documents/certificate/tejp_page-0002.pdf" TargetMode="External"/><Relationship Id="rId_hyperlink_1781" Type="http://schemas.openxmlformats.org/officeDocument/2006/relationships/hyperlink" Target="https://garant1.ru/images/documents/certificate/tape/otkaznoe.pdf" TargetMode="External"/><Relationship Id="rId_hyperlink_1782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3" Type="http://schemas.openxmlformats.org/officeDocument/2006/relationships/hyperlink" Target="https://garant1.ru/images/documents/certificate/tejp_page-0002.pdf" TargetMode="External"/><Relationship Id="rId_hyperlink_1784" Type="http://schemas.openxmlformats.org/officeDocument/2006/relationships/hyperlink" Target="https://garant1.ru/images/documents/certificate/tape/otkaznoe.pdf" TargetMode="External"/><Relationship Id="rId_hyperlink_1785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6" Type="http://schemas.openxmlformats.org/officeDocument/2006/relationships/hyperlink" Target="https://garant1.ru/images/documents/certificate/tejp_page-0002.pdf" TargetMode="External"/><Relationship Id="rId_hyperlink_1787" Type="http://schemas.openxmlformats.org/officeDocument/2006/relationships/hyperlink" Target="https://garant1.ru/images/documents/certificate/tape/otkaznoe.pdf" TargetMode="External"/><Relationship Id="rId_hyperlink_1788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89" Type="http://schemas.openxmlformats.org/officeDocument/2006/relationships/hyperlink" Target="https://garant1.ru/images/documents/certificate/tejp_page-0002.pdf" TargetMode="External"/><Relationship Id="rId_hyperlink_1790" Type="http://schemas.openxmlformats.org/officeDocument/2006/relationships/hyperlink" Target="https://garant1.ru/images/documents/certificate/tape/otkaznoe.pdf" TargetMode="External"/><Relationship Id="rId_hyperlink_1791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2" Type="http://schemas.openxmlformats.org/officeDocument/2006/relationships/hyperlink" Target="https://garant1.ru/images/documents/certificate/tejp_page-0002.pdf" TargetMode="External"/><Relationship Id="rId_hyperlink_1793" Type="http://schemas.openxmlformats.org/officeDocument/2006/relationships/hyperlink" Target="https://garant1.ru/images/documents/certificate/tape/otkaznoe.pdf" TargetMode="External"/><Relationship Id="rId_hyperlink_1794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5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6" Type="http://schemas.openxmlformats.org/officeDocument/2006/relationships/hyperlink" Target="https://garant1.ru/images/documents/certificate/tejp_page-0002.pdf" TargetMode="External"/><Relationship Id="rId_hyperlink_1797" Type="http://schemas.openxmlformats.org/officeDocument/2006/relationships/hyperlink" Target="https://garant1.ru/images/documents/certificate/tape/otkaznoe.pdf" TargetMode="External"/><Relationship Id="rId_hyperlink_1798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799" Type="http://schemas.openxmlformats.org/officeDocument/2006/relationships/hyperlink" Target="https://garant1.ru/images/documents/certificate/tejp_page-0002.pdf" TargetMode="External"/><Relationship Id="rId_hyperlink_1800" Type="http://schemas.openxmlformats.org/officeDocument/2006/relationships/hyperlink" Target="https://garant1.ru/images/documents/certificate/tape/otkaznoe.pdf" TargetMode="External"/><Relationship Id="rId_hyperlink_1801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2" Type="http://schemas.openxmlformats.org/officeDocument/2006/relationships/hyperlink" Target="https://garant1.ru/images/documents/certificate/tejp_page-0002.pdf" TargetMode="External"/><Relationship Id="rId_hyperlink_1803" Type="http://schemas.openxmlformats.org/officeDocument/2006/relationships/hyperlink" Target="https://garant1.ru/images/documents/certificate/tape/otkaznoe.pdf" TargetMode="External"/><Relationship Id="rId_hyperlink_1804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5" Type="http://schemas.openxmlformats.org/officeDocument/2006/relationships/hyperlink" Target="https://garant1.ru/images/documents/certificate/tejp_page-0002.pdf" TargetMode="External"/><Relationship Id="rId_hyperlink_1806" Type="http://schemas.openxmlformats.org/officeDocument/2006/relationships/hyperlink" Target="https://garant1.ru/images/documents/certificate/tape/otkaznoe.pdf" TargetMode="External"/><Relationship Id="rId_hyperlink_1807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8" Type="http://schemas.openxmlformats.org/officeDocument/2006/relationships/hyperlink" Target="https://garant1.ru/images/documents/certificate/tejp_page-0002.pdf" TargetMode="External"/><Relationship Id="rId_hyperlink_1809" Type="http://schemas.openxmlformats.org/officeDocument/2006/relationships/hyperlink" Target="https://garant1.ru/images/documents/certificate/tape/otkaznoe.pdf" TargetMode="External"/><Relationship Id="rId_hyperlink_1810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11" Type="http://schemas.openxmlformats.org/officeDocument/2006/relationships/hyperlink" Target="https://garant1.ru/images/documents/certificate/tejp_page-0002.pdf" TargetMode="External"/><Relationship Id="rId_hyperlink_1812" Type="http://schemas.openxmlformats.org/officeDocument/2006/relationships/hyperlink" Target="https://garant1.ru/images/documents/certificate/tape/otkaznoe.pdf" TargetMode="External"/><Relationship Id="rId_hyperlink_1813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4" Type="http://schemas.openxmlformats.org/officeDocument/2006/relationships/hyperlink" Target="https://garant1.ru/images/documents/certificate/tejp_page-0002.pdf" TargetMode="External"/><Relationship Id="rId_hyperlink_1815" Type="http://schemas.openxmlformats.org/officeDocument/2006/relationships/hyperlink" Target="https://garant1.ru/images/documents/certificate/tape/otkaznoe.pdf" TargetMode="External"/><Relationship Id="rId_hyperlink_1816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7" Type="http://schemas.openxmlformats.org/officeDocument/2006/relationships/hyperlink" Target="https://garant1.ru/images/documents/certificate/plastyr-kineziotejpy-.pdf" TargetMode="External"/><Relationship Id="rId_hyperlink_1818" Type="http://schemas.openxmlformats.org/officeDocument/2006/relationships/hyperlink" Target="https://garant1.ru/images/documents/certificate/tape/otkaznoe.pdf" TargetMode="External"/><Relationship Id="rId_hyperlink_1819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20" Type="http://schemas.openxmlformats.org/officeDocument/2006/relationships/hyperlink" Target="https://garant1.ru/images/documents/certificate/tejp_page-0002.pdf" TargetMode="External"/><Relationship Id="rId_hyperlink_1821" Type="http://schemas.openxmlformats.org/officeDocument/2006/relationships/hyperlink" Target="https://garant1.ru/images/documents/certificate/tape/otkaznoe.pdf" TargetMode="External"/><Relationship Id="rId_hyperlink_1822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3" Type="http://schemas.openxmlformats.org/officeDocument/2006/relationships/hyperlink" Target="https://garant1.ru/images/documents/certificate/tejp_page-0002.pdf" TargetMode="External"/><Relationship Id="rId_hyperlink_1824" Type="http://schemas.openxmlformats.org/officeDocument/2006/relationships/hyperlink" Target="https://garant1.ru/images/documents/certificate/tape/otkaznoe.pdf" TargetMode="External"/><Relationship Id="rId_hyperlink_1825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6" Type="http://schemas.openxmlformats.org/officeDocument/2006/relationships/hyperlink" Target="https://garant1.ru/images/documents/certificate/tejp_page-0002.pdf" TargetMode="External"/><Relationship Id="rId_hyperlink_1827" Type="http://schemas.openxmlformats.org/officeDocument/2006/relationships/hyperlink" Target="https://garant1.ru/images/documents/certificate/tape/otkaznoe.pdf" TargetMode="External"/><Relationship Id="rId_hyperlink_1828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29" Type="http://schemas.openxmlformats.org/officeDocument/2006/relationships/hyperlink" Target="https://garant1.ru/images/documents/certificate/tejp_page-0002.pdf" TargetMode="External"/><Relationship Id="rId_hyperlink_1830" Type="http://schemas.openxmlformats.org/officeDocument/2006/relationships/hyperlink" Target="https://garant1.ru/images/documents/certificate/tape/otkaznoe.pdf" TargetMode="External"/><Relationship Id="rId_hyperlink_1831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2" Type="http://schemas.openxmlformats.org/officeDocument/2006/relationships/hyperlink" Target="https://garant1.ru/images/documents/certificate/tejp_page-0002.pdf" TargetMode="External"/><Relationship Id="rId_hyperlink_1833" Type="http://schemas.openxmlformats.org/officeDocument/2006/relationships/hyperlink" Target="https://garant1.ru/images/documents/certificate/tape/otkaznoe.pdf" TargetMode="External"/><Relationship Id="rId_hyperlink_1834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5" Type="http://schemas.openxmlformats.org/officeDocument/2006/relationships/hyperlink" Target="https://garant1.ru/images/documents/certificate/tejp_page-0002.pdf" TargetMode="External"/><Relationship Id="rId_hyperlink_1836" Type="http://schemas.openxmlformats.org/officeDocument/2006/relationships/hyperlink" Target="https://garant1.ru/images/documents/certificate/tape/otkaznoe.pdf" TargetMode="External"/><Relationship Id="rId_hyperlink_1837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8" Type="http://schemas.openxmlformats.org/officeDocument/2006/relationships/hyperlink" Target="https://garant1.ru/images/documents/certificate/tejp_page-0002.pdf" TargetMode="External"/><Relationship Id="rId_hyperlink_1839" Type="http://schemas.openxmlformats.org/officeDocument/2006/relationships/hyperlink" Target="https://garant1.ru/images/documents/certificate/tape/otkaznoe.pdf" TargetMode="External"/><Relationship Id="rId_hyperlink_1840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41" Type="http://schemas.openxmlformats.org/officeDocument/2006/relationships/hyperlink" Target="https://garant1.ru/images/documents/certificate/tejp_page-0002.pdf" TargetMode="External"/><Relationship Id="rId_hyperlink_1842" Type="http://schemas.openxmlformats.org/officeDocument/2006/relationships/hyperlink" Target="https://garant1.ru/images/documents/certificate/tape/otkaznoe.pdf" TargetMode="External"/><Relationship Id="rId_hyperlink_1843" Type="http://schemas.openxmlformats.org/officeDocument/2006/relationships/hyperlink" Target="https://garant1.ru/catalog/plastyr-sfm/kinezio-tejpy-sfm/leykoplastyr-kinezio-teyp-10-sm-h-500-sm-bezhevyy-sfm_4036534836057" TargetMode="External"/><Relationship Id="rId_hyperlink_1844" Type="http://schemas.openxmlformats.org/officeDocument/2006/relationships/hyperlink" Target="https://garant1.ru/images/documents/certificate/tejp_page-0002.pdf" TargetMode="External"/><Relationship Id="rId_hyperlink_1845" Type="http://schemas.openxmlformats.org/officeDocument/2006/relationships/hyperlink" Target="https://garant1.ru/images/documents/certificate/tape/otkaznoe.pdf" TargetMode="External"/><Relationship Id="rId_hyperlink_1846" Type="http://schemas.openxmlformats.org/officeDocument/2006/relationships/hyperlink" Target="https://garant1.ru/catalog/plastyr-sfm/kinezio-tejpy-sfm/leykoplastyr-kinezio-teyp-10-sm-h-500-sm-zhyoltyy-sfm_4036534840054" TargetMode="External"/><Relationship Id="rId_hyperlink_1847" Type="http://schemas.openxmlformats.org/officeDocument/2006/relationships/hyperlink" Target="https://garant1.ru/images/documents/certificate/tejp_page-0002.pdf" TargetMode="External"/><Relationship Id="rId_hyperlink_1848" Type="http://schemas.openxmlformats.org/officeDocument/2006/relationships/hyperlink" Target="https://garant1.ru/images/documents/certificate/tape/otkaznoe.pdf" TargetMode="External"/><Relationship Id="rId_hyperlink_1849" Type="http://schemas.openxmlformats.org/officeDocument/2006/relationships/hyperlink" Target="https://garant1.ru/catalog/plastyr-sfm/kinezio-tejpy-sfm/leykoplastyr-kinezio-teyp-10-sm-h-500-sm-zelyonyy-sfm_4036534841051" TargetMode="External"/><Relationship Id="rId_hyperlink_1850" Type="http://schemas.openxmlformats.org/officeDocument/2006/relationships/hyperlink" Target="https://garant1.ru/images/documents/certificate/tejp_page-0002.pdf" TargetMode="External"/><Relationship Id="rId_hyperlink_1851" Type="http://schemas.openxmlformats.org/officeDocument/2006/relationships/hyperlink" Target="https://garant1.ru/images/documents/certificate/tape/otkaznoe.pdf" TargetMode="External"/><Relationship Id="rId_hyperlink_1852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3" Type="http://schemas.openxmlformats.org/officeDocument/2006/relationships/hyperlink" Target="https://garant1.ru/images/documents/certificate/tejp_page-0002.pdf" TargetMode="External"/><Relationship Id="rId_hyperlink_1854" Type="http://schemas.openxmlformats.org/officeDocument/2006/relationships/hyperlink" Target="https://garant1.ru/images/documents/certificate/tape/otkaznoe.pdf" TargetMode="External"/><Relationship Id="rId_hyperlink_1855" Type="http://schemas.openxmlformats.org/officeDocument/2006/relationships/hyperlink" Target="https://garant1.ru/catalog/plastyr-sfm/kinezio-tejpy-sfm/leykoplastyr-kinezio-teyp-10-sm-h-500-sm-rozovyy-sfm_4036534839058" TargetMode="External"/><Relationship Id="rId_hyperlink_1856" Type="http://schemas.openxmlformats.org/officeDocument/2006/relationships/hyperlink" Target="https://garant1.ru/images/documents/certificate/tejp_page-0002.pdf" TargetMode="External"/><Relationship Id="rId_hyperlink_1857" Type="http://schemas.openxmlformats.org/officeDocument/2006/relationships/hyperlink" Target="https://garant1.ru/images/documents/certificate/tape/otkaznoe.pdf" TargetMode="External"/><Relationship Id="rId_hyperlink_1858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59" Type="http://schemas.openxmlformats.org/officeDocument/2006/relationships/hyperlink" Target="https://garant1.ru/images/documents/certificate/tejp_page-0002.pdf" TargetMode="External"/><Relationship Id="rId_hyperlink_1860" Type="http://schemas.openxmlformats.org/officeDocument/2006/relationships/hyperlink" Target="https://garant1.ru/images/documents/certificate/tape/otkaznoe.pdf" TargetMode="External"/><Relationship Id="rId_hyperlink_1861" Type="http://schemas.openxmlformats.org/officeDocument/2006/relationships/hyperlink" Target="https://garant1.ru/catalog/plastyr-sfm/kinezio-tejpy-sfm/leykoplastyr-kinezio-teyp-10-sm-h-500-sm-chyornyy-sfm_4036534837054" TargetMode="External"/><Relationship Id="rId_hyperlink_1862" Type="http://schemas.openxmlformats.org/officeDocument/2006/relationships/hyperlink" Target="https://garant1.ru/images/documents/certificate/tejp_page-0002.pdf" TargetMode="External"/><Relationship Id="rId_hyperlink_1863" Type="http://schemas.openxmlformats.org/officeDocument/2006/relationships/hyperlink" Target="https://garant1.ru/images/documents/certificate/tape/otkaznoe.pdf" TargetMode="External"/><Relationship Id="rId_hyperlink_1864" Type="http://schemas.openxmlformats.org/officeDocument/2006/relationships/hyperlink" Target="https://garant1.ru/catalog/plastyr-sfm/kinezio-tejpy-sfm/leykoplastyr-kinezio-teyp-10-sm-h-500-sm-siniy-sfm-3_4036534838051" TargetMode="External"/><Relationship Id="rId_hyperlink_1865" Type="http://schemas.openxmlformats.org/officeDocument/2006/relationships/hyperlink" Target="https://garant1.ru/images/documents/certificate/tejp_page-0002.pdf" TargetMode="External"/><Relationship Id="rId_hyperlink_1866" Type="http://schemas.openxmlformats.org/officeDocument/2006/relationships/hyperlink" Target="https://garant1.ru/images/documents/certificate/tape/otkaznoe.pdf" TargetMode="External"/><Relationship Id="rId_hyperlink_1867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8" Type="http://schemas.openxmlformats.org/officeDocument/2006/relationships/hyperlink" Target="https://garant1.ru/images/documents/certificate/tejp_page-0002.pdf" TargetMode="External"/><Relationship Id="rId_hyperlink_1869" Type="http://schemas.openxmlformats.org/officeDocument/2006/relationships/hyperlink" Target="https://garant1.ru/images/documents/certificate/tape/otkaznoe.pdf" TargetMode="External"/><Relationship Id="rId_hyperlink_1870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71" Type="http://schemas.openxmlformats.org/officeDocument/2006/relationships/hyperlink" Target="https://garant1.ru/images/documents/certificate/tejp_page-0002.pdf" TargetMode="External"/><Relationship Id="rId_hyperlink_1872" Type="http://schemas.openxmlformats.org/officeDocument/2006/relationships/hyperlink" Target="https://garant1.ru/images/documents/certificate/tape/otkaznoe.pdf" TargetMode="External"/><Relationship Id="rId_hyperlink_1873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4" Type="http://schemas.openxmlformats.org/officeDocument/2006/relationships/hyperlink" Target="https://garant1.ru/images/documents/certificate/tejp_page-0002.pdf" TargetMode="External"/><Relationship Id="rId_hyperlink_1875" Type="http://schemas.openxmlformats.org/officeDocument/2006/relationships/hyperlink" Target="https://garant1.ru/images/documents/certificate/tape/otkaznoe.pdf" TargetMode="External"/><Relationship Id="rId_hyperlink_1876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7" Type="http://schemas.openxmlformats.org/officeDocument/2006/relationships/hyperlink" Target="https://garant1.ru/images/documents/certificate/tejp_page-0002.pdf" TargetMode="External"/><Relationship Id="rId_hyperlink_1878" Type="http://schemas.openxmlformats.org/officeDocument/2006/relationships/hyperlink" Target="https://garant1.ru/images/documents/certificate/tape/otkaznoe.pdf" TargetMode="External"/><Relationship Id="rId_hyperlink_1879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80" Type="http://schemas.openxmlformats.org/officeDocument/2006/relationships/hyperlink" Target="https://garant1.ru/images/documents/certificate/tejp_page-0002.pdf" TargetMode="External"/><Relationship Id="rId_hyperlink_1881" Type="http://schemas.openxmlformats.org/officeDocument/2006/relationships/hyperlink" Target="https://garant1.ru/images/documents/certificate/tape/otkaznoe.pdf" TargetMode="External"/><Relationship Id="rId_hyperlink_1882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3" Type="http://schemas.openxmlformats.org/officeDocument/2006/relationships/hyperlink" Target="https://garant1.ru/images/documents/certificate/tejp_page-0002.pdf" TargetMode="External"/><Relationship Id="rId_hyperlink_1884" Type="http://schemas.openxmlformats.org/officeDocument/2006/relationships/hyperlink" Target="https://garant1.ru/images/documents/certificate/tape/otkaznoe.pdf" TargetMode="External"/><Relationship Id="rId_hyperlink_1885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6" Type="http://schemas.openxmlformats.org/officeDocument/2006/relationships/hyperlink" Target="https://garant1.ru/images/documents/certificate/tejp_page-0002.pdf" TargetMode="External"/><Relationship Id="rId_hyperlink_1887" Type="http://schemas.openxmlformats.org/officeDocument/2006/relationships/hyperlink" Target="https://garant1.ru/images/documents/certificate/tape/otkaznoe.pdf" TargetMode="External"/><Relationship Id="rId_hyperlink_1888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89" Type="http://schemas.openxmlformats.org/officeDocument/2006/relationships/hyperlink" Target="https://garant1.ru/images/documents/certificate/tejp_page-0002.pdf" TargetMode="External"/><Relationship Id="rId_hyperlink_1890" Type="http://schemas.openxmlformats.org/officeDocument/2006/relationships/hyperlink" Target="https://garant1.ru/images/documents/certificate/tape/otkaznoe.pdf" TargetMode="External"/><Relationship Id="rId_hyperlink_1891" Type="http://schemas.openxmlformats.org/officeDocument/2006/relationships/hyperlink" Target="https://garant1.ru/catalog/plastyr-sfm/kinezio-tejpy-sfm/nozhnitsy-dlya-teypirovaniya_4036534999608" TargetMode="External"/><Relationship Id="rId_hyperlink_1892" Type="http://schemas.openxmlformats.org/officeDocument/2006/relationships/hyperlink" Target="https://garant1.ru/catalog/plastyr-sfm/kinezio-tejpy-sfm/ohlazhdayucshij-sprej-sfm-220-ml" TargetMode="External"/><Relationship Id="rId_hyperlink_1893" Type="http://schemas.openxmlformats.org/officeDocument/2006/relationships/hyperlink" Target="https://garant1.ru/images/documents/certificate/tape/deklaraciya_trts_sprej.pdf" TargetMode="External"/><Relationship Id="rId_hyperlink_1894" Type="http://schemas.openxmlformats.org/officeDocument/2006/relationships/hyperlink" Target="https://garant1.ru/catalog/plastyr-sfm/kinezio-tejpy-sfm/ohlazhdayucshij-sprej-sfm-400-ml" TargetMode="External"/><Relationship Id="rId_hyperlink_1895" Type="http://schemas.openxmlformats.org/officeDocument/2006/relationships/hyperlink" Target="https://garant1.ru/images/documents/certificate/tape/deklaraciya_trts_sprej.pdf" TargetMode="External"/><Relationship Id="rId_hyperlink_1896" Type="http://schemas.openxmlformats.org/officeDocument/2006/relationships/hyperlink" Target="https://garant1.ru/catalog/plastyr-sfm/povyazki/leykoplastyr-povyazka-60-sm-h-30-sm_4036534800058" TargetMode="External"/><Relationship Id="rId_hyperlink_1897" Type="http://schemas.openxmlformats.org/officeDocument/2006/relationships/hyperlink" Target="https://garant1.ru/images/documents/certificate/plaster/plaster_ru.pdf" TargetMode="External"/><Relationship Id="rId_hyperlink_1898" Type="http://schemas.openxmlformats.org/officeDocument/2006/relationships/hyperlink" Target="https://garant1.ru/images/documents/certificate/plaster/ds_lejkoplastyr.pdf" TargetMode="External"/><Relationship Id="rId_hyperlink_1899" Type="http://schemas.openxmlformats.org/officeDocument/2006/relationships/hyperlink" Target="https://garant1.ru/catalog/plastyr-sfm/povyazki/leykoplastyr-povyazka-60-sm-h-80-sm_4036534801055" TargetMode="External"/><Relationship Id="rId_hyperlink_1900" Type="http://schemas.openxmlformats.org/officeDocument/2006/relationships/hyperlink" Target="https://garant1.ru/images/documents/certificate/plaster/plaster_ru.pdf" TargetMode="External"/><Relationship Id="rId_hyperlink_1901" Type="http://schemas.openxmlformats.org/officeDocument/2006/relationships/hyperlink" Target="https://garant1.ru/images/documents/certificate/plaster/ds_lejkoplastyr.pdf" TargetMode="External"/><Relationship Id="rId_hyperlink_1902" Type="http://schemas.openxmlformats.org/officeDocument/2006/relationships/hyperlink" Target="https://garant1.ru/catalog/plastyr-sfm/povyazki/leykoplastyr-povyazka-75-sm-h-50-sm_4036534802052" TargetMode="External"/><Relationship Id="rId_hyperlink_1903" Type="http://schemas.openxmlformats.org/officeDocument/2006/relationships/hyperlink" Target="https://garant1.ru/images/documents/certificate/plaster/plaster_ru.pdf" TargetMode="External"/><Relationship Id="rId_hyperlink_1904" Type="http://schemas.openxmlformats.org/officeDocument/2006/relationships/hyperlink" Target="https://garant1.ru/images/documents/certificate/plaster/ds_lejkoplastyr.pdf" TargetMode="External"/><Relationship Id="rId_hyperlink_1905" Type="http://schemas.openxmlformats.org/officeDocument/2006/relationships/hyperlink" Target="https://garant1.ru/catalog/plastyr-sfm/povyazki/leykoplastyr-povyazka-80-sm-h-100-sm_4036534803059" TargetMode="External"/><Relationship Id="rId_hyperlink_1906" Type="http://schemas.openxmlformats.org/officeDocument/2006/relationships/hyperlink" Target="https://garant1.ru/images/documents/certificate/plaster/plaster_ru.pdf" TargetMode="External"/><Relationship Id="rId_hyperlink_1907" Type="http://schemas.openxmlformats.org/officeDocument/2006/relationships/hyperlink" Target="https://garant1.ru/images/documents/certificate/plaster/ds_lejkoplastyr.pdf" TargetMode="External"/><Relationship Id="rId_hyperlink_1908" Type="http://schemas.openxmlformats.org/officeDocument/2006/relationships/hyperlink" Target="https://garant1.ru/catalog/plastyr-sfm/povyazki/leykoplastyr-povyazka-100-sm-h-100-sm_4036534804056" TargetMode="External"/><Relationship Id="rId_hyperlink_1909" Type="http://schemas.openxmlformats.org/officeDocument/2006/relationships/hyperlink" Target="https://garant1.ru/images/documents/certificate/plaster/plaster_ru.pdf" TargetMode="External"/><Relationship Id="rId_hyperlink_1910" Type="http://schemas.openxmlformats.org/officeDocument/2006/relationships/hyperlink" Target="https://garant1.ru/images/documents/certificate/plaster/ds_lejkoplastyr.pdf" TargetMode="External"/><Relationship Id="rId_hyperlink_1911" Type="http://schemas.openxmlformats.org/officeDocument/2006/relationships/hyperlink" Target="https://garant1.ru/catalog/plastyr-sfm/povyazki/leykoplastyr-povyazka-150-sm-h-100-sm_4036534805053" TargetMode="External"/><Relationship Id="rId_hyperlink_1912" Type="http://schemas.openxmlformats.org/officeDocument/2006/relationships/hyperlink" Target="https://garant1.ru/images/documents/certificate/plaster/plaster_ru.pdf" TargetMode="External"/><Relationship Id="rId_hyperlink_1913" Type="http://schemas.openxmlformats.org/officeDocument/2006/relationships/hyperlink" Target="https://garant1.ru/images/documents/certificate/plaster/ds_lejkoplastyr.pdf" TargetMode="External"/><Relationship Id="rId_hyperlink_1914" Type="http://schemas.openxmlformats.org/officeDocument/2006/relationships/hyperlink" Target="https://garant1.ru/catalog/plastyr-sfm/povyazki/leykoplastyr-povyazka-200-sm-h-100-sm_4036534806050" TargetMode="External"/><Relationship Id="rId_hyperlink_1915" Type="http://schemas.openxmlformats.org/officeDocument/2006/relationships/hyperlink" Target="https://garant1.ru/images/documents/certificate/plaster/plaster_ru.pdf" TargetMode="External"/><Relationship Id="rId_hyperlink_1916" Type="http://schemas.openxmlformats.org/officeDocument/2006/relationships/hyperlink" Target="https://garant1.ru/images/documents/certificate/plaster/ds_lejkoplastyr.pdf" TargetMode="External"/><Relationship Id="rId_hyperlink_1917" Type="http://schemas.openxmlformats.org/officeDocument/2006/relationships/hyperlink" Target="https://garant1.ru/catalog/plastyr-sfm/povyazki/leykoplastyr-povyazka-250-sm-h-100-sm_4036534807057" TargetMode="External"/><Relationship Id="rId_hyperlink_1918" Type="http://schemas.openxmlformats.org/officeDocument/2006/relationships/hyperlink" Target="https://garant1.ru/images/documents/certificate/plaster/plaster_ru.pdf" TargetMode="External"/><Relationship Id="rId_hyperlink_1919" Type="http://schemas.openxmlformats.org/officeDocument/2006/relationships/hyperlink" Target="https://garant1.ru/images/documents/certificate/plaster/ds_lejkoplastyr.pdf" TargetMode="External"/><Relationship Id="rId_hyperlink_1920" Type="http://schemas.openxmlformats.org/officeDocument/2006/relationships/hyperlink" Target="https://garant1.ru/catalog/plastyr-sfm/povyazki/leykoplastyr-povyazka-300-sm-h-100-sm_4036534808054" TargetMode="External"/><Relationship Id="rId_hyperlink_1921" Type="http://schemas.openxmlformats.org/officeDocument/2006/relationships/hyperlink" Target="https://garant1.ru/images/documents/certificate/plaster/plaster_ru.pdf" TargetMode="External"/><Relationship Id="rId_hyperlink_1922" Type="http://schemas.openxmlformats.org/officeDocument/2006/relationships/hyperlink" Target="https://garant1.ru/images/documents/certificate/plaster/ds_lejkoplastyr.pdf" TargetMode="External"/><Relationship Id="rId_hyperlink_1923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4" Type="http://schemas.openxmlformats.org/officeDocument/2006/relationships/hyperlink" Target="https://garant1.ru/images/documents/certificate/plaster/ru_plastyr_10_06_2021.pdf" TargetMode="External"/><Relationship Id="rId_hyperlink_1925" Type="http://schemas.openxmlformats.org/officeDocument/2006/relationships/hyperlink" Target="https://garant1.ru/images/documents/certificate/plaster/informacionnoe_pismo_-200-2022_23_09_2022.pdf" TargetMode="External"/><Relationship Id="rId_hyperlink_1926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7" Type="http://schemas.openxmlformats.org/officeDocument/2006/relationships/hyperlink" Target="https://garant1.ru/images/documents/certificate/plaster/ru_plastyr_10_06_2021.pdf" TargetMode="External"/><Relationship Id="rId_hyperlink_1928" Type="http://schemas.openxmlformats.org/officeDocument/2006/relationships/hyperlink" Target="https://garant1.ru/images/documents/certificate/plaster/informacionnoe_pismo_-200-2022_23_09_2022.pdf" TargetMode="External"/><Relationship Id="rId_hyperlink_1929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30" Type="http://schemas.openxmlformats.org/officeDocument/2006/relationships/hyperlink" Target="https://garant1.ru/images/documents/certificate/plaster/ru_plastyr_10_06_2021.pdf" TargetMode="External"/><Relationship Id="rId_hyperlink_1931" Type="http://schemas.openxmlformats.org/officeDocument/2006/relationships/hyperlink" Target="https://garant1.ru/images/documents/certificate/plaster/informacionnoe_pismo_-200-2022_23_09_2022.pdf" TargetMode="External"/><Relationship Id="rId_hyperlink_1932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3" Type="http://schemas.openxmlformats.org/officeDocument/2006/relationships/hyperlink" Target="https://garant1.ru/images/documents/certificate/plaster/ru_plastyr_10_06_2021.pdf" TargetMode="External"/><Relationship Id="rId_hyperlink_1934" Type="http://schemas.openxmlformats.org/officeDocument/2006/relationships/hyperlink" Target="https://garant1.ru/images/documents/certificate/plaster/informacionnoe_pismo_-200-2022_23_09_2022.pdf" TargetMode="External"/><Relationship Id="rId_hyperlink_1935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6" Type="http://schemas.openxmlformats.org/officeDocument/2006/relationships/hyperlink" Target="https://garant1.ru/images/documents/certificate/plaster/ru_plastyr_10_06_2021.pdf" TargetMode="External"/><Relationship Id="rId_hyperlink_1937" Type="http://schemas.openxmlformats.org/officeDocument/2006/relationships/hyperlink" Target="https://garant1.ru/images/documents/certificate/plaster/informacionnoe_pismo_-200-2022_23_09_2022.pdf" TargetMode="External"/><Relationship Id="rId_hyperlink_1938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39" Type="http://schemas.openxmlformats.org/officeDocument/2006/relationships/hyperlink" Target="https://garant1.ru/images/documents/certificate/plaster/ru_plastyr_10_06_2021.pdf" TargetMode="External"/><Relationship Id="rId_hyperlink_1940" Type="http://schemas.openxmlformats.org/officeDocument/2006/relationships/hyperlink" Target="https://garant1.ru/images/documents/certificate/obcshee_ru/otkaznoe_pdf.jpg" TargetMode="External"/><Relationship Id="rId_hyperlink_1941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2" Type="http://schemas.openxmlformats.org/officeDocument/2006/relationships/hyperlink" Target="https://garant1.ru/images/documents/certificate/plaster/ru_plastyr_10_06_2021.pdf" TargetMode="External"/><Relationship Id="rId_hyperlink_1943" Type="http://schemas.openxmlformats.org/officeDocument/2006/relationships/hyperlink" Target="https://garant1.ru/images/documents/certificate/obcshee_ru/otkaznoe_pdf.jpg" TargetMode="External"/><Relationship Id="rId_hyperlink_1944" Type="http://schemas.openxmlformats.org/officeDocument/2006/relationships/hyperlink" Target="https://garant1.ru/catalog/plastyr-sfm/nabory/avtomobilistu-20_4036534582169" TargetMode="External"/><Relationship Id="rId_hyperlink_1945" Type="http://schemas.openxmlformats.org/officeDocument/2006/relationships/hyperlink" Target="https://garant1.ru/images/documents/certificate/plaster/plaster_ru.pdf" TargetMode="External"/><Relationship Id="rId_hyperlink_1946" Type="http://schemas.openxmlformats.org/officeDocument/2006/relationships/hyperlink" Target="https://garant1.ru/images/documents/certificate/plaster/ds_lejkoplastyr.pdf" TargetMode="External"/><Relationship Id="rId_hyperlink_1947" Type="http://schemas.openxmlformats.org/officeDocument/2006/relationships/hyperlink" Target="https://garant1.ru/catalog/plastyr-sfm/nabory/belaya-noch-20_4036534588161" TargetMode="External"/><Relationship Id="rId_hyperlink_1948" Type="http://schemas.openxmlformats.org/officeDocument/2006/relationships/hyperlink" Target="https://garant1.ru/images/documents/certificate/plaster/plaster_ru.pdf" TargetMode="External"/><Relationship Id="rId_hyperlink_1949" Type="http://schemas.openxmlformats.org/officeDocument/2006/relationships/hyperlink" Target="https://garant1.ru/images/documents/certificate/plaster/ds_lejkoplastyr.pdf" TargetMode="External"/><Relationship Id="rId_hyperlink_1950" Type="http://schemas.openxmlformats.org/officeDocument/2006/relationships/hyperlink" Target="https://garant1.ru/catalog/plastyr-sfm/nabory/vodonepronitsaemyy-15_4036534580165" TargetMode="External"/><Relationship Id="rId_hyperlink_1951" Type="http://schemas.openxmlformats.org/officeDocument/2006/relationships/hyperlink" Target="https://garant1.ru/images/documents/certificate/plaster/plaster_ru.pdf" TargetMode="External"/><Relationship Id="rId_hyperlink_1952" Type="http://schemas.openxmlformats.org/officeDocument/2006/relationships/hyperlink" Target="https://garant1.ru/images/documents/certificate/plaster/ds_lejkoplastyr.pdf" TargetMode="External"/><Relationship Id="rId_hyperlink_1953" Type="http://schemas.openxmlformats.org/officeDocument/2006/relationships/hyperlink" Target="https://garant1.ru/catalog/plastyr-sfm/nabory/vodonepronitsaemyy-detskiy-10_4036534581162" TargetMode="External"/><Relationship Id="rId_hyperlink_1954" Type="http://schemas.openxmlformats.org/officeDocument/2006/relationships/hyperlink" Target="https://garant1.ru/images/documents/certificate/plaster/plaster_ru.pdf" TargetMode="External"/><Relationship Id="rId_hyperlink_1955" Type="http://schemas.openxmlformats.org/officeDocument/2006/relationships/hyperlink" Target="https://garant1.ru/images/documents/certificate/plaster/ds_lejkoplastyr.pdf" TargetMode="External"/><Relationship Id="rId_hyperlink_1956" Type="http://schemas.openxmlformats.org/officeDocument/2006/relationships/hyperlink" Target="https://garant1.ru/catalog/plastyr-sfm/nabory/netkanyy-25_4036534594162" TargetMode="External"/><Relationship Id="rId_hyperlink_1957" Type="http://schemas.openxmlformats.org/officeDocument/2006/relationships/hyperlink" Target="https://garant1.ru/images/documents/certificate/skan_5.jpg" TargetMode="External"/><Relationship Id="rId_hyperlink_1958" Type="http://schemas.openxmlformats.org/officeDocument/2006/relationships/hyperlink" Target="https://garant1.ru/images/documents/certificate/plaster/ds_lejkoplastyr_s_28_08_2020.pdf" TargetMode="External"/><Relationship Id="rId_hyperlink_1959" Type="http://schemas.openxmlformats.org/officeDocument/2006/relationships/hyperlink" Target="https://garant1.ru/catalog/plastyr-sfm/nabory/polimernyy-25_4036534596166" TargetMode="External"/><Relationship Id="rId_hyperlink_1960" Type="http://schemas.openxmlformats.org/officeDocument/2006/relationships/hyperlink" Target="https://garant1.ru/images/documents/certificate/plaster/plaster_ru.pdf" TargetMode="External"/><Relationship Id="rId_hyperlink_1961" Type="http://schemas.openxmlformats.org/officeDocument/2006/relationships/hyperlink" Target="https://garant1.ru/images/documents/certificate/plaster/ds_lejkoplastyr.pdf" TargetMode="External"/><Relationship Id="rId_hyperlink_1962" Type="http://schemas.openxmlformats.org/officeDocument/2006/relationships/hyperlink" Target="https://garant1.ru/catalog/plastyr-sfm/nabory/sportsmenu-15_4036534586167" TargetMode="External"/><Relationship Id="rId_hyperlink_1963" Type="http://schemas.openxmlformats.org/officeDocument/2006/relationships/hyperlink" Target="https://garant1.ru/images/documents/certificate/plaster/plaster_ru.pdf" TargetMode="External"/><Relationship Id="rId_hyperlink_1964" Type="http://schemas.openxmlformats.org/officeDocument/2006/relationships/hyperlink" Target="https://garant1.ru/images/documents/certificate/plaster/ds_lejkoplastyr.pdf" TargetMode="External"/><Relationship Id="rId_hyperlink_1965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6" Type="http://schemas.openxmlformats.org/officeDocument/2006/relationships/hyperlink" Target="https://garant1.ru/images/documents/certificate/plaster/plaster_ru.pdf" TargetMode="External"/><Relationship Id="rId_hyperlink_1967" Type="http://schemas.openxmlformats.org/officeDocument/2006/relationships/hyperlink" Target="https://garant1.ru/images/documents/certificate/plaster/ds_lejkoplastyr.pdf" TargetMode="External"/><Relationship Id="rId_hyperlink_1968" Type="http://schemas.openxmlformats.org/officeDocument/2006/relationships/hyperlink" Target="https://garant1.ru/catalog/plastyr-sfm/netkannyj-v-katushkah/plastyr-na-netkanevoy-bumazhnoy-osnove-10-h-500-sm_4036534536056" TargetMode="External"/><Relationship Id="rId_hyperlink_1969" Type="http://schemas.openxmlformats.org/officeDocument/2006/relationships/hyperlink" Target="https://garant1.ru/images/documents/certificate/plaster/ru_plastyr_10_06_2021.pdf" TargetMode="External"/><Relationship Id="rId_hyperlink_1970" Type="http://schemas.openxmlformats.org/officeDocument/2006/relationships/hyperlink" Target="https://garant1.ru/images/documents/certificate/plaster/informacionnoe_pismo_-200-2022_23_09_2022.pdf" TargetMode="External"/><Relationship Id="rId_hyperlink_1971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2" Type="http://schemas.openxmlformats.org/officeDocument/2006/relationships/hyperlink" Target="https://garant1.ru/images/documents/certificate/plaster/ru_plastyr_10_06_2021.pdf" TargetMode="External"/><Relationship Id="rId_hyperlink_1973" Type="http://schemas.openxmlformats.org/officeDocument/2006/relationships/hyperlink" Target="https://garant1.ru/images/documents/certificate/plaster/informacionnoe_pismo_-200-2022_23_09_2022.pdf" TargetMode="External"/><Relationship Id="rId_hyperlink_1974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5" Type="http://schemas.openxmlformats.org/officeDocument/2006/relationships/hyperlink" Target="https://garant1.ru/images/documents/certificate/plaster/ru_plastyr_10_06_2021.pdf" TargetMode="External"/><Relationship Id="rId_hyperlink_1976" Type="http://schemas.openxmlformats.org/officeDocument/2006/relationships/hyperlink" Target="https://garant1.ru/images/documents/certificate/plaster/informacionnoe_pismo_-200-2022_23_09_2022.pdf" TargetMode="External"/><Relationship Id="rId_hyperlink_1977" Type="http://schemas.openxmlformats.org/officeDocument/2006/relationships/hyperlink" Target="https://garant1.ru/catalog/plastyr-sfm/netkannyj-v-katushkah/plastyr-na-netkanevoy-bumazhnoy-osnove-25-h-500-sm_4036534534052" TargetMode="External"/><Relationship Id="rId_hyperlink_1978" Type="http://schemas.openxmlformats.org/officeDocument/2006/relationships/hyperlink" Target="https://garant1.ru/images/documents/certificate/plaster/ru_plastyr_10_06_2021.pdf" TargetMode="External"/><Relationship Id="rId_hyperlink_1979" Type="http://schemas.openxmlformats.org/officeDocument/2006/relationships/hyperlink" Target="https://garant1.ru/images/documents/certificate/plaster/informacionnoe_pismo_-200-2022_23_09_2022.pdf" TargetMode="External"/><Relationship Id="rId_hyperlink_1980" Type="http://schemas.openxmlformats.org/officeDocument/2006/relationships/hyperlink" Target="https://garant1.ru/catalog/plastyr-sfm/netkannyj-v-katushkah/plastyr-na-netkanevoy-bumazhnoy-osnove-50-h-500-sm_4036534535059" TargetMode="External"/><Relationship Id="rId_hyperlink_1981" Type="http://schemas.openxmlformats.org/officeDocument/2006/relationships/hyperlink" Target="https://garant1.ru/images/documents/certificate/plaster/ru_plastyr_10_06_2021.pdf" TargetMode="External"/><Relationship Id="rId_hyperlink_1982" Type="http://schemas.openxmlformats.org/officeDocument/2006/relationships/hyperlink" Target="https://garant1.ru/images/documents/certificate/plaster/informacionnoe_pismo_-200-2022_23_09_2022.pdf" TargetMode="External"/><Relationship Id="rId_hyperlink_1983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4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5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6" Type="http://schemas.openxmlformats.org/officeDocument/2006/relationships/hyperlink" Target="https://garant1.ru/catalog/raznoe11/frzol-r-k-fartuk-zacshitnyj-odnostoronnij-legkij-ekvivalent-0-25-mm-pb" TargetMode="External"/><Relationship Id="rId_hyperlink_1987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88" Type="http://schemas.openxmlformats.org/officeDocument/2006/relationships/hyperlink" Target="https://garant1.ru/catalog/raznoe11/reneks-fros-0-35-fartuk-rentgenozacshitnyj-odnostoronnij-ekvivalent-0-35-mm-pb-r-mm-46-54" TargetMode="External"/><Relationship Id="rId_hyperlink_1989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90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91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2" Type="http://schemas.openxmlformats.org/officeDocument/2006/relationships/hyperlink" Target="https://garant1.ru/catalog/raznoe11/yurzl-r-k-yubka-zacshitnaya-legkaya-ekvivalent-0-35-mm-pb" TargetMode="External"/><Relationship Id="rId_hyperlink_1993" Type="http://schemas.openxmlformats.org/officeDocument/2006/relationships/hyperlink" Target="https://garant1.ru/catalog/raznoe11/reneks-yurd-0-5-yubka-rentgenozacshitnaya-detskaya" TargetMode="External"/><Relationship Id="rId_hyperlink_1994" Type="http://schemas.openxmlformats.org/officeDocument/2006/relationships/hyperlink" Target="https://garant1.ru/catalog/raznoe11/reneks-prd-0-5-perednik-rentgenozacshitnyj-detskij" TargetMode="External"/><Relationship Id="rId_hyperlink_1995" Type="http://schemas.openxmlformats.org/officeDocument/2006/relationships/hyperlink" Target="https://garant1.ru/catalog/raznoe11/reneks-pr-0-35-perednik-rentgenozacshitnyj-ekvivalent-0-35-mm-pb" TargetMode="External"/><Relationship Id="rId_hyperlink_1996" Type="http://schemas.openxmlformats.org/officeDocument/2006/relationships/hyperlink" Target="https://garant1.ru/catalog/rentgenplyonka/oborudovanie/proyavochnaya-mashina-kodak-processor-mxp-2000_5161666" TargetMode="External"/><Relationship Id="rId_hyperlink_1997" Type="http://schemas.openxmlformats.org/officeDocument/2006/relationships/hyperlink" Target="https://garant1.ru/images/documents/certificate/oborudovanie/ru_processor2000.pdf" TargetMode="External"/><Relationship Id="rId_hyperlink_1998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999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2000" Type="http://schemas.openxmlformats.org/officeDocument/2006/relationships/hyperlink" Target="https://garant1.ru/catalog/plastyr-sfm/raznoe1/chehly-dlya-datchika-500-sht_chehly-dlya-datchika" TargetMode="External"/><Relationship Id="rId_hyperlink_2001" Type="http://schemas.openxmlformats.org/officeDocument/2006/relationships/hyperlink" Target="https://garant1.ru/catalog/plastyr-sfm/raznoe1/perchatki-anatomicheskie-azri-raz-7" TargetMode="External"/><Relationship Id="rId_hyperlink_2002" Type="http://schemas.openxmlformats.org/officeDocument/2006/relationships/hyperlink" Target="https://garant1.ru/catalog/plastyr-sfm/raznoe1/perchatki-polietilenovye-diagnosticheskie-razmer-m" TargetMode="External"/><Relationship Id="rId_hyperlink_2003" Type="http://schemas.openxmlformats.org/officeDocument/2006/relationships/hyperlink" Target="https://garant1.ru/catalog/plastyr-sfm/raznoe1/prostynya-hirurgich-nesterilnaya-1400h-700-sm-golubaya-pl-25" TargetMode="External"/><Relationship Id="rId_hyperlink_2004" Type="http://schemas.openxmlformats.org/officeDocument/2006/relationships/hyperlink" Target="https://garant1.ru/catalog/plastyr-sfm/raznoe1/halat-medicinskij-na-knopkah-spandbond-plotnost-25-g-m2-r-xxl" TargetMode="External"/><Relationship Id="rId_hyperlink_2005" Type="http://schemas.openxmlformats.org/officeDocument/2006/relationships/hyperlink" Target="https://garant1.ru/images/documents/certificate/halat/ru_halat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R786"/>
  <sheetViews>
    <sheetView tabSelected="1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customWidth="true" style="0"/>
    <col min="10" max="10" width="16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customWidth="true" style="0"/>
    <col min="17" max="17" width="16" customWidth="true" style="0"/>
    <col min="18" max="18" width="20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SUM(R13:R787)</f>
        <v>0</v>
      </c>
    </row>
    <row r="3" spans="1:18">
      <c r="A3" t="s">
        <v>2</v>
      </c>
      <c r="P3" s="8" t="s">
        <v>3</v>
      </c>
      <c r="Q3" s="8"/>
      <c r="R3" s="22">
        <f>SUM(M13:M787)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SUM(O13:O787)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SUM(Q13:Q787)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39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A15" s="17"/>
      <c r="B15" s="18" t="s">
        <v>41</v>
      </c>
      <c r="C15" s="17" t="s">
        <v>42</v>
      </c>
      <c r="D15" s="19" t="s">
        <v>43</v>
      </c>
      <c r="E15" s="19">
        <v>1</v>
      </c>
      <c r="F15" s="19">
        <v>100</v>
      </c>
      <c r="G15" s="20" t="s">
        <v>44</v>
      </c>
      <c r="H15" s="21">
        <v>219.28</v>
      </c>
      <c r="I15" s="18" t="s">
        <v>27</v>
      </c>
      <c r="J15" s="18" t="s">
        <v>45</v>
      </c>
      <c r="K15" s="18" t="s">
        <v>46</v>
      </c>
      <c r="L15" s="17">
        <v>0.1</v>
      </c>
      <c r="M15" s="17">
        <f>N15*P15</f>
        <v>0</v>
      </c>
      <c r="N15" s="17">
        <v>0.041804</v>
      </c>
      <c r="O15" s="17">
        <f>P15*P15/F15</f>
        <v>0</v>
      </c>
      <c r="P15" s="17"/>
      <c r="Q15" s="22">
        <f>IF(ISNUMBER(H15),(P15*H15),0)</f>
        <v>0</v>
      </c>
      <c r="R15" s="22">
        <f>P15/F15</f>
        <v>0</v>
      </c>
    </row>
    <row r="16" spans="1:18">
      <c r="A16" s="17"/>
      <c r="B16" s="18" t="s">
        <v>47</v>
      </c>
      <c r="C16" s="17" t="s">
        <v>48</v>
      </c>
      <c r="D16" s="19" t="s">
        <v>43</v>
      </c>
      <c r="E16" s="19">
        <v>1</v>
      </c>
      <c r="F16" s="19">
        <v>100</v>
      </c>
      <c r="G16" s="20" t="s">
        <v>44</v>
      </c>
      <c r="H16" s="21">
        <v>219.28</v>
      </c>
      <c r="I16" s="18" t="s">
        <v>27</v>
      </c>
      <c r="J16" s="18" t="s">
        <v>45</v>
      </c>
      <c r="K16" s="18" t="s">
        <v>46</v>
      </c>
      <c r="L16" s="17">
        <v>0.1</v>
      </c>
      <c r="M16" s="17">
        <f>N16*P16</f>
        <v>0</v>
      </c>
      <c r="N16" s="17">
        <v>0.041804</v>
      </c>
      <c r="O16" s="17">
        <f>P16*P16/F16</f>
        <v>0</v>
      </c>
      <c r="P16" s="17"/>
      <c r="Q16" s="22">
        <f>IF(ISNUMBER(H16),(P16*H16),0)</f>
        <v>0</v>
      </c>
      <c r="R16" s="22">
        <f>P16/F16</f>
        <v>0</v>
      </c>
    </row>
    <row r="17" spans="1:18">
      <c r="A17" s="17"/>
      <c r="B17" s="18" t="s">
        <v>49</v>
      </c>
      <c r="C17" s="17" t="s">
        <v>50</v>
      </c>
      <c r="D17" s="19" t="s">
        <v>43</v>
      </c>
      <c r="E17" s="19">
        <v>1</v>
      </c>
      <c r="F17" s="19">
        <v>100</v>
      </c>
      <c r="G17" s="20" t="s">
        <v>44</v>
      </c>
      <c r="H17" s="21">
        <v>219.28</v>
      </c>
      <c r="I17" s="18" t="s">
        <v>27</v>
      </c>
      <c r="J17" s="18" t="s">
        <v>45</v>
      </c>
      <c r="K17" s="18" t="s">
        <v>46</v>
      </c>
      <c r="L17" s="17">
        <v>0.1</v>
      </c>
      <c r="M17" s="17">
        <f>N17*P17</f>
        <v>0</v>
      </c>
      <c r="N17" s="17">
        <v>0.041804</v>
      </c>
      <c r="O17" s="17">
        <f>P17*P17/F17</f>
        <v>0</v>
      </c>
      <c r="P17" s="17"/>
      <c r="Q17" s="22">
        <f>IF(ISNUMBER(H17),(P17*H17),0)</f>
        <v>0</v>
      </c>
      <c r="R17" s="22">
        <f>P17/F17</f>
        <v>0</v>
      </c>
    </row>
    <row r="18" spans="1:18">
      <c r="A18" s="17"/>
      <c r="B18" s="18" t="s">
        <v>51</v>
      </c>
      <c r="C18" s="17" t="s">
        <v>52</v>
      </c>
      <c r="D18" s="19" t="s">
        <v>43</v>
      </c>
      <c r="E18" s="19">
        <v>1</v>
      </c>
      <c r="F18" s="19">
        <v>100</v>
      </c>
      <c r="G18" s="20" t="s">
        <v>44</v>
      </c>
      <c r="H18" s="21">
        <v>219.28</v>
      </c>
      <c r="I18" s="18" t="s">
        <v>27</v>
      </c>
      <c r="J18" s="18" t="s">
        <v>45</v>
      </c>
      <c r="K18" s="18" t="s">
        <v>46</v>
      </c>
      <c r="L18" s="17">
        <v>0.1</v>
      </c>
      <c r="M18" s="17">
        <f>N18*P18</f>
        <v>0</v>
      </c>
      <c r="N18" s="17">
        <v>0.041804</v>
      </c>
      <c r="O18" s="17">
        <f>P18*P18/F18</f>
        <v>0</v>
      </c>
      <c r="P18" s="17"/>
      <c r="Q18" s="22">
        <f>IF(ISNUMBER(H18),(P18*H18),0)</f>
        <v>0</v>
      </c>
      <c r="R18" s="22">
        <f>P18/F18</f>
        <v>0</v>
      </c>
    </row>
    <row r="19" spans="1:18">
      <c r="A19" s="17"/>
      <c r="B19" s="18" t="s">
        <v>53</v>
      </c>
      <c r="C19" s="17" t="s">
        <v>54</v>
      </c>
      <c r="D19" s="19" t="s">
        <v>43</v>
      </c>
      <c r="E19" s="19">
        <v>1</v>
      </c>
      <c r="F19" s="19">
        <v>100</v>
      </c>
      <c r="G19" s="20" t="s">
        <v>44</v>
      </c>
      <c r="H19" s="21">
        <v>219.28</v>
      </c>
      <c r="I19" s="18" t="s">
        <v>27</v>
      </c>
      <c r="J19" s="18" t="s">
        <v>45</v>
      </c>
      <c r="K19" s="18" t="s">
        <v>46</v>
      </c>
      <c r="L19" s="17">
        <v>0.1</v>
      </c>
      <c r="M19" s="17">
        <f>N19*P19</f>
        <v>0</v>
      </c>
      <c r="N19" s="17">
        <v>0.043152</v>
      </c>
      <c r="O19" s="17">
        <f>P19*P19/F19</f>
        <v>0</v>
      </c>
      <c r="P19" s="17"/>
      <c r="Q19" s="22">
        <f>IF(ISNUMBER(H19),(P19*H19),0)</f>
        <v>0</v>
      </c>
      <c r="R19" s="22">
        <f>P19/F19</f>
        <v>0</v>
      </c>
    </row>
    <row r="20" spans="1:18">
      <c r="A20" s="17"/>
      <c r="B20" s="18" t="s">
        <v>55</v>
      </c>
      <c r="C20" s="17" t="s">
        <v>56</v>
      </c>
      <c r="D20" s="19" t="s">
        <v>43</v>
      </c>
      <c r="E20" s="19">
        <v>1</v>
      </c>
      <c r="F20" s="19">
        <v>100</v>
      </c>
      <c r="G20" s="20" t="s">
        <v>44</v>
      </c>
      <c r="H20" s="21">
        <v>219.28</v>
      </c>
      <c r="I20" s="18" t="s">
        <v>27</v>
      </c>
      <c r="J20" s="18" t="s">
        <v>45</v>
      </c>
      <c r="K20" s="18" t="s">
        <v>46</v>
      </c>
      <c r="L20" s="17">
        <v>0.079</v>
      </c>
      <c r="M20" s="17">
        <f>N20*P20</f>
        <v>0</v>
      </c>
      <c r="N20" s="17">
        <v>0.041804</v>
      </c>
      <c r="O20" s="17">
        <f>P20*P20/F20</f>
        <v>0</v>
      </c>
      <c r="P20" s="17"/>
      <c r="Q20" s="22">
        <f>IF(ISNUMBER(H20),(P20*H20),0)</f>
        <v>0</v>
      </c>
      <c r="R20" s="22">
        <f>P20/F20</f>
        <v>0</v>
      </c>
    </row>
    <row r="21" spans="1:18">
      <c r="A21" s="17"/>
      <c r="B21" s="18" t="s">
        <v>57</v>
      </c>
      <c r="C21" s="17" t="s">
        <v>58</v>
      </c>
      <c r="D21" s="19" t="s">
        <v>43</v>
      </c>
      <c r="E21" s="19">
        <v>1</v>
      </c>
      <c r="F21" s="19">
        <v>100</v>
      </c>
      <c r="G21" s="20" t="s">
        <v>44</v>
      </c>
      <c r="H21" s="21">
        <v>314.6</v>
      </c>
      <c r="I21" s="18" t="s">
        <v>27</v>
      </c>
      <c r="J21" s="18" t="s">
        <v>45</v>
      </c>
      <c r="K21" s="18" t="s">
        <v>46</v>
      </c>
      <c r="L21" s="17">
        <v>0.1</v>
      </c>
      <c r="M21" s="17">
        <f>N21*P21</f>
        <v>0</v>
      </c>
      <c r="N21" s="17">
        <v>0.041804</v>
      </c>
      <c r="O21" s="17">
        <f>P21*P21/F21</f>
        <v>0</v>
      </c>
      <c r="P21" s="17"/>
      <c r="Q21" s="22">
        <f>IF(ISNUMBER(H21),(P21*H21),0)</f>
        <v>0</v>
      </c>
      <c r="R21" s="22">
        <f>P21/F21</f>
        <v>0</v>
      </c>
    </row>
    <row r="22" spans="1:18">
      <c r="A22" s="17"/>
      <c r="B22" s="18" t="s">
        <v>59</v>
      </c>
      <c r="C22" s="17" t="s">
        <v>60</v>
      </c>
      <c r="D22" s="19" t="s">
        <v>43</v>
      </c>
      <c r="E22" s="19">
        <v>1</v>
      </c>
      <c r="F22" s="19">
        <v>90</v>
      </c>
      <c r="G22" s="20" t="s">
        <v>44</v>
      </c>
      <c r="H22" s="21">
        <v>314.6</v>
      </c>
      <c r="I22" s="18" t="s">
        <v>27</v>
      </c>
      <c r="J22" s="18" t="s">
        <v>45</v>
      </c>
      <c r="K22" s="18" t="s">
        <v>46</v>
      </c>
      <c r="L22" s="17">
        <v>0.13</v>
      </c>
      <c r="M22" s="17">
        <f>N22*P22</f>
        <v>0</v>
      </c>
      <c r="N22" s="17">
        <v>0.041354</v>
      </c>
      <c r="O22" s="17">
        <f>P22*P22/F22</f>
        <v>0</v>
      </c>
      <c r="P22" s="17"/>
      <c r="Q22" s="22">
        <f>IF(ISNUMBER(H22),(P22*H22),0)</f>
        <v>0</v>
      </c>
      <c r="R22" s="22">
        <f>P22/F22</f>
        <v>0</v>
      </c>
    </row>
    <row r="23" spans="1:18">
      <c r="A23" s="17"/>
      <c r="B23" s="18" t="s">
        <v>61</v>
      </c>
      <c r="C23" s="17" t="s">
        <v>62</v>
      </c>
      <c r="D23" s="19" t="s">
        <v>43</v>
      </c>
      <c r="E23" s="19">
        <v>1</v>
      </c>
      <c r="F23" s="19">
        <v>100</v>
      </c>
      <c r="G23" s="20" t="s">
        <v>44</v>
      </c>
      <c r="H23" s="21">
        <v>314.6</v>
      </c>
      <c r="I23" s="18" t="s">
        <v>27</v>
      </c>
      <c r="J23" s="18" t="s">
        <v>45</v>
      </c>
      <c r="K23" s="18" t="s">
        <v>46</v>
      </c>
      <c r="L23" s="17">
        <v>0.136</v>
      </c>
      <c r="M23" s="17">
        <f>N23*P23</f>
        <v>0</v>
      </c>
      <c r="N23" s="17">
        <v>0.041804</v>
      </c>
      <c r="O23" s="17">
        <f>P23*P23/F23</f>
        <v>0</v>
      </c>
      <c r="P23" s="17"/>
      <c r="Q23" s="22">
        <f>IF(ISNUMBER(H23),(P23*H23),0)</f>
        <v>0</v>
      </c>
      <c r="R23" s="22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A25" s="17"/>
      <c r="B25" s="18" t="s">
        <v>64</v>
      </c>
      <c r="C25" s="17" t="s">
        <v>65</v>
      </c>
      <c r="D25" s="19" t="s">
        <v>66</v>
      </c>
      <c r="E25" s="19">
        <v>50</v>
      </c>
      <c r="F25" s="19">
        <v>500</v>
      </c>
      <c r="G25" s="20" t="s">
        <v>44</v>
      </c>
      <c r="H25" s="21">
        <v>5.2</v>
      </c>
      <c r="I25" s="18" t="s">
        <v>27</v>
      </c>
      <c r="J25" s="18" t="s">
        <v>45</v>
      </c>
      <c r="K25" s="18" t="s">
        <v>46</v>
      </c>
      <c r="L25" s="17">
        <v>0.01</v>
      </c>
      <c r="M25" s="17">
        <f>N25*P25</f>
        <v>0</v>
      </c>
      <c r="N25" s="17">
        <v>0.019619</v>
      </c>
      <c r="O25" s="17">
        <f>P25*P25/F25</f>
        <v>0</v>
      </c>
      <c r="P25" s="17"/>
      <c r="Q25" s="22">
        <f>IF(ISNUMBER(H25),(P25*H25),0)</f>
        <v>0</v>
      </c>
      <c r="R25" s="22">
        <f>P25/F25</f>
        <v>0</v>
      </c>
    </row>
    <row r="26" spans="1:18">
      <c r="A26" s="17"/>
      <c r="B26" s="18" t="s">
        <v>67</v>
      </c>
      <c r="C26" s="17" t="s">
        <v>68</v>
      </c>
      <c r="D26" s="19" t="s">
        <v>66</v>
      </c>
      <c r="E26" s="19">
        <v>50</v>
      </c>
      <c r="F26" s="19">
        <v>500</v>
      </c>
      <c r="G26" s="20" t="s">
        <v>44</v>
      </c>
      <c r="H26" s="21">
        <v>6.76</v>
      </c>
      <c r="I26" s="18" t="s">
        <v>27</v>
      </c>
      <c r="J26" s="18" t="s">
        <v>45</v>
      </c>
      <c r="K26" s="18" t="s">
        <v>46</v>
      </c>
      <c r="L26" s="17">
        <v>0.012</v>
      </c>
      <c r="M26" s="17">
        <f>N26*P26</f>
        <v>0</v>
      </c>
      <c r="N26" s="17">
        <v>0.019619</v>
      </c>
      <c r="O26" s="17">
        <f>P26*P26/F26</f>
        <v>0</v>
      </c>
      <c r="P26" s="17"/>
      <c r="Q26" s="22">
        <f>IF(ISNUMBER(H26),(P26*H26),0)</f>
        <v>0</v>
      </c>
      <c r="R26" s="22">
        <f>P26/F26</f>
        <v>0</v>
      </c>
    </row>
    <row r="27" spans="1:18">
      <c r="A27" s="17"/>
      <c r="B27" s="18" t="s">
        <v>69</v>
      </c>
      <c r="C27" s="17" t="s">
        <v>70</v>
      </c>
      <c r="D27" s="19" t="s">
        <v>66</v>
      </c>
      <c r="E27" s="19">
        <v>50</v>
      </c>
      <c r="F27" s="19">
        <v>500</v>
      </c>
      <c r="G27" s="20" t="s">
        <v>44</v>
      </c>
      <c r="H27" s="21">
        <v>6.76</v>
      </c>
      <c r="I27" s="18" t="s">
        <v>27</v>
      </c>
      <c r="J27" s="18" t="s">
        <v>45</v>
      </c>
      <c r="K27" s="18" t="s">
        <v>46</v>
      </c>
      <c r="L27" s="17">
        <v>0.013</v>
      </c>
      <c r="M27" s="17">
        <f>N27*P27</f>
        <v>0</v>
      </c>
      <c r="N27" s="17">
        <v>0.019619</v>
      </c>
      <c r="O27" s="17">
        <f>P27*P27/F27</f>
        <v>0</v>
      </c>
      <c r="P27" s="17"/>
      <c r="Q27" s="22">
        <f>IF(ISNUMBER(H27),(P27*H27),0)</f>
        <v>0</v>
      </c>
      <c r="R27" s="22">
        <f>P27/F27</f>
        <v>0</v>
      </c>
    </row>
    <row r="28" spans="1:18">
      <c r="A28" s="17"/>
      <c r="B28" s="18" t="s">
        <v>71</v>
      </c>
      <c r="C28" s="17" t="s">
        <v>72</v>
      </c>
      <c r="D28" s="19" t="s">
        <v>66</v>
      </c>
      <c r="E28" s="19">
        <v>50</v>
      </c>
      <c r="F28" s="19">
        <v>500</v>
      </c>
      <c r="G28" s="20" t="s">
        <v>44</v>
      </c>
      <c r="H28" s="21">
        <v>6.76</v>
      </c>
      <c r="I28" s="18" t="s">
        <v>27</v>
      </c>
      <c r="J28" s="18" t="s">
        <v>45</v>
      </c>
      <c r="K28" s="18" t="s">
        <v>46</v>
      </c>
      <c r="L28" s="17">
        <v>0.014</v>
      </c>
      <c r="M28" s="17">
        <f>N28*P28</f>
        <v>0</v>
      </c>
      <c r="N28" s="17">
        <v>0.019619</v>
      </c>
      <c r="O28" s="17">
        <f>P28*P28/F28</f>
        <v>0</v>
      </c>
      <c r="P28" s="17"/>
      <c r="Q28" s="22">
        <f>IF(ISNUMBER(H28),(P28*H28),0)</f>
        <v>0</v>
      </c>
      <c r="R28" s="22">
        <f>P28/F28</f>
        <v>0</v>
      </c>
    </row>
    <row r="29" spans="1:18">
      <c r="A29" s="17"/>
      <c r="B29" s="18" t="s">
        <v>73</v>
      </c>
      <c r="C29" s="17" t="s">
        <v>74</v>
      </c>
      <c r="D29" s="19" t="s">
        <v>66</v>
      </c>
      <c r="E29" s="19">
        <v>50</v>
      </c>
      <c r="F29" s="19">
        <v>500</v>
      </c>
      <c r="G29" s="20" t="s">
        <v>44</v>
      </c>
      <c r="H29" s="21">
        <v>6.76</v>
      </c>
      <c r="I29" s="18" t="s">
        <v>27</v>
      </c>
      <c r="J29" s="18" t="s">
        <v>45</v>
      </c>
      <c r="K29" s="18" t="s">
        <v>46</v>
      </c>
      <c r="L29" s="17">
        <v>0.014</v>
      </c>
      <c r="M29" s="17">
        <f>N29*P29</f>
        <v>0</v>
      </c>
      <c r="N29" s="17">
        <v>0.019619</v>
      </c>
      <c r="O29" s="17">
        <f>P29*P29/F29</f>
        <v>0</v>
      </c>
      <c r="P29" s="17"/>
      <c r="Q29" s="22">
        <f>IF(ISNUMBER(H29),(P29*H29),0)</f>
        <v>0</v>
      </c>
      <c r="R29" s="22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A31" s="17"/>
      <c r="B31" s="18" t="s">
        <v>76</v>
      </c>
      <c r="C31" s="17" t="s">
        <v>77</v>
      </c>
      <c r="D31" s="19" t="s">
        <v>66</v>
      </c>
      <c r="E31" s="19">
        <v>100</v>
      </c>
      <c r="F31" s="19">
        <v>1400</v>
      </c>
      <c r="G31" s="20" t="s">
        <v>44</v>
      </c>
      <c r="H31" s="8" t="s">
        <v>78</v>
      </c>
      <c r="I31" s="17"/>
      <c r="J31" s="18" t="s">
        <v>45</v>
      </c>
      <c r="K31" s="25" t="s">
        <v>78</v>
      </c>
      <c r="L31" s="17">
        <v>0.007</v>
      </c>
      <c r="M31" s="17">
        <f>N31*P31</f>
        <v>0</v>
      </c>
      <c r="N31" s="17">
        <v>0.02295</v>
      </c>
      <c r="O31" s="17">
        <f>P31*P31/F31</f>
        <v>0</v>
      </c>
      <c r="P31" s="17"/>
      <c r="Q31" s="22">
        <f>IF(ISNUMBER(H31),(P31*H31),0)</f>
        <v>0</v>
      </c>
      <c r="R31" s="22">
        <f>P31/F31</f>
        <v>0</v>
      </c>
    </row>
    <row r="32" spans="1:18">
      <c r="A32" s="17"/>
      <c r="B32" s="18" t="s">
        <v>79</v>
      </c>
      <c r="C32" s="17" t="s">
        <v>80</v>
      </c>
      <c r="D32" s="19" t="s">
        <v>66</v>
      </c>
      <c r="E32" s="19">
        <v>100</v>
      </c>
      <c r="F32" s="19">
        <v>1400</v>
      </c>
      <c r="G32" s="20" t="s">
        <v>44</v>
      </c>
      <c r="H32" s="8" t="s">
        <v>78</v>
      </c>
      <c r="I32" s="17"/>
      <c r="J32" s="18" t="s">
        <v>45</v>
      </c>
      <c r="K32" s="25" t="s">
        <v>78</v>
      </c>
      <c r="L32" s="17">
        <v>0.007</v>
      </c>
      <c r="M32" s="17">
        <f>N32*P32</f>
        <v>0</v>
      </c>
      <c r="N32" s="17">
        <v>0.025714</v>
      </c>
      <c r="O32" s="17">
        <f>P32*P32/F32</f>
        <v>0</v>
      </c>
      <c r="P32" s="17"/>
      <c r="Q32" s="22">
        <f>IF(ISNUMBER(H32),(P32*H32),0)</f>
        <v>0</v>
      </c>
      <c r="R32" s="22">
        <f>P32/F32</f>
        <v>0</v>
      </c>
    </row>
    <row r="33" spans="1:18">
      <c r="A33" s="17"/>
      <c r="B33" s="18" t="s">
        <v>81</v>
      </c>
      <c r="C33" s="17" t="s">
        <v>82</v>
      </c>
      <c r="D33" s="19" t="s">
        <v>66</v>
      </c>
      <c r="E33" s="19">
        <v>100</v>
      </c>
      <c r="F33" s="19">
        <v>1400</v>
      </c>
      <c r="G33" s="20" t="s">
        <v>44</v>
      </c>
      <c r="H33" s="8" t="s">
        <v>78</v>
      </c>
      <c r="I33" s="17"/>
      <c r="J33" s="18" t="s">
        <v>45</v>
      </c>
      <c r="K33" s="25" t="s">
        <v>78</v>
      </c>
      <c r="L33" s="17">
        <v>0.007</v>
      </c>
      <c r="M33" s="17">
        <f>N33*P33</f>
        <v>0</v>
      </c>
      <c r="N33" s="17">
        <v>0.025714</v>
      </c>
      <c r="O33" s="17">
        <f>P33*P33/F33</f>
        <v>0</v>
      </c>
      <c r="P33" s="17"/>
      <c r="Q33" s="22">
        <f>IF(ISNUMBER(H33),(P33*H33),0)</f>
        <v>0</v>
      </c>
      <c r="R33" s="22">
        <f>P33/F33</f>
        <v>0</v>
      </c>
    </row>
    <row r="34" spans="1:18">
      <c r="A34" s="17"/>
      <c r="B34" s="18" t="s">
        <v>83</v>
      </c>
      <c r="C34" s="17" t="s">
        <v>84</v>
      </c>
      <c r="D34" s="19" t="s">
        <v>66</v>
      </c>
      <c r="E34" s="19">
        <v>100</v>
      </c>
      <c r="F34" s="19">
        <v>1400</v>
      </c>
      <c r="G34" s="20" t="s">
        <v>44</v>
      </c>
      <c r="H34" s="8" t="s">
        <v>78</v>
      </c>
      <c r="I34" s="17"/>
      <c r="J34" s="18" t="s">
        <v>45</v>
      </c>
      <c r="K34" s="25" t="s">
        <v>78</v>
      </c>
      <c r="L34" s="17">
        <v>0.007</v>
      </c>
      <c r="M34" s="17">
        <f>N34*P34</f>
        <v>0</v>
      </c>
      <c r="N34" s="17">
        <v>0.025714</v>
      </c>
      <c r="O34" s="17">
        <f>P34*P34/F34</f>
        <v>0</v>
      </c>
      <c r="P34" s="17"/>
      <c r="Q34" s="22">
        <f>IF(ISNUMBER(H34),(P34*H34),0)</f>
        <v>0</v>
      </c>
      <c r="R34" s="22">
        <f>P34/F34</f>
        <v>0</v>
      </c>
    </row>
    <row r="35" spans="1:18">
      <c r="A35" s="17"/>
      <c r="B35" s="18" t="s">
        <v>85</v>
      </c>
      <c r="C35" s="17" t="s">
        <v>86</v>
      </c>
      <c r="D35" s="19" t="s">
        <v>66</v>
      </c>
      <c r="E35" s="19">
        <v>100</v>
      </c>
      <c r="F35" s="19">
        <v>1400</v>
      </c>
      <c r="G35" s="20" t="s">
        <v>44</v>
      </c>
      <c r="H35" s="8" t="s">
        <v>78</v>
      </c>
      <c r="I35" s="17"/>
      <c r="J35" s="18" t="s">
        <v>45</v>
      </c>
      <c r="K35" s="25" t="s">
        <v>78</v>
      </c>
      <c r="L35" s="17">
        <v>0.007</v>
      </c>
      <c r="M35" s="17">
        <f>N35*P35</f>
        <v>0</v>
      </c>
      <c r="N35" s="17">
        <v>0.025714</v>
      </c>
      <c r="O35" s="17">
        <f>P35*P35/F35</f>
        <v>0</v>
      </c>
      <c r="P35" s="17"/>
      <c r="Q35" s="22">
        <f>IF(ISNUMBER(H35),(P35*H35),0)</f>
        <v>0</v>
      </c>
      <c r="R35" s="22">
        <f>P35/F35</f>
        <v>0</v>
      </c>
    </row>
    <row r="36" spans="1:18">
      <c r="A36" s="17"/>
      <c r="B36" s="18" t="s">
        <v>87</v>
      </c>
      <c r="C36" s="17" t="s">
        <v>88</v>
      </c>
      <c r="D36" s="19" t="s">
        <v>66</v>
      </c>
      <c r="E36" s="19">
        <v>50</v>
      </c>
      <c r="F36" s="19">
        <v>500</v>
      </c>
      <c r="G36" s="20" t="s">
        <v>44</v>
      </c>
      <c r="H36" s="21">
        <v>7.28</v>
      </c>
      <c r="I36" s="18" t="s">
        <v>27</v>
      </c>
      <c r="J36" s="18" t="s">
        <v>45</v>
      </c>
      <c r="K36" s="18" t="s">
        <v>46</v>
      </c>
      <c r="L36" s="17">
        <v>0.011</v>
      </c>
      <c r="M36" s="17">
        <f>N36*P36</f>
        <v>0</v>
      </c>
      <c r="N36" s="17">
        <v>0.0207</v>
      </c>
      <c r="O36" s="17">
        <f>P36*P36/F36</f>
        <v>0</v>
      </c>
      <c r="P36" s="17"/>
      <c r="Q36" s="22">
        <f>IF(ISNUMBER(H36),(P36*H36),0)</f>
        <v>0</v>
      </c>
      <c r="R36" s="22">
        <f>P36/F36</f>
        <v>0</v>
      </c>
    </row>
    <row r="37" spans="1:18">
      <c r="A37" s="17"/>
      <c r="B37" s="18" t="s">
        <v>89</v>
      </c>
      <c r="C37" s="17" t="s">
        <v>90</v>
      </c>
      <c r="D37" s="19" t="s">
        <v>66</v>
      </c>
      <c r="E37" s="19">
        <v>50</v>
      </c>
      <c r="F37" s="19">
        <v>500</v>
      </c>
      <c r="G37" s="20" t="s">
        <v>44</v>
      </c>
      <c r="H37" s="21">
        <v>7.28</v>
      </c>
      <c r="I37" s="18" t="s">
        <v>27</v>
      </c>
      <c r="J37" s="18" t="s">
        <v>45</v>
      </c>
      <c r="K37" s="18" t="s">
        <v>46</v>
      </c>
      <c r="L37" s="17">
        <v>0.012</v>
      </c>
      <c r="M37" s="17">
        <f>N37*P37</f>
        <v>0</v>
      </c>
      <c r="N37" s="17">
        <v>0.0207</v>
      </c>
      <c r="O37" s="17">
        <f>P37*P37/F37</f>
        <v>0</v>
      </c>
      <c r="P37" s="17"/>
      <c r="Q37" s="22">
        <f>IF(ISNUMBER(H37),(P37*H37),0)</f>
        <v>0</v>
      </c>
      <c r="R37" s="22">
        <f>P37/F37</f>
        <v>0</v>
      </c>
    </row>
    <row r="38" spans="1:18">
      <c r="A38" s="17"/>
      <c r="B38" s="18" t="s">
        <v>91</v>
      </c>
      <c r="C38" s="17" t="s">
        <v>92</v>
      </c>
      <c r="D38" s="19" t="s">
        <v>66</v>
      </c>
      <c r="E38" s="19">
        <v>50</v>
      </c>
      <c r="F38" s="19">
        <v>500</v>
      </c>
      <c r="G38" s="20" t="s">
        <v>44</v>
      </c>
      <c r="H38" s="21">
        <v>7.28</v>
      </c>
      <c r="I38" s="18" t="s">
        <v>27</v>
      </c>
      <c r="J38" s="18" t="s">
        <v>45</v>
      </c>
      <c r="K38" s="18" t="s">
        <v>46</v>
      </c>
      <c r="L38" s="17">
        <v>0.012</v>
      </c>
      <c r="M38" s="17">
        <f>N38*P38</f>
        <v>0</v>
      </c>
      <c r="N38" s="17">
        <v>0.0207</v>
      </c>
      <c r="O38" s="17">
        <f>P38*P38/F38</f>
        <v>0</v>
      </c>
      <c r="P38" s="17"/>
      <c r="Q38" s="22">
        <f>IF(ISNUMBER(H38),(P38*H38),0)</f>
        <v>0</v>
      </c>
      <c r="R38" s="22">
        <f>P38/F38</f>
        <v>0</v>
      </c>
    </row>
    <row r="39" spans="1:18">
      <c r="A39" s="17"/>
      <c r="B39" s="18" t="s">
        <v>93</v>
      </c>
      <c r="C39" s="17" t="s">
        <v>94</v>
      </c>
      <c r="D39" s="19" t="s">
        <v>66</v>
      </c>
      <c r="E39" s="19">
        <v>50</v>
      </c>
      <c r="F39" s="19">
        <v>500</v>
      </c>
      <c r="G39" s="20" t="s">
        <v>44</v>
      </c>
      <c r="H39" s="21">
        <v>7.28</v>
      </c>
      <c r="I39" s="18" t="s">
        <v>27</v>
      </c>
      <c r="J39" s="18" t="s">
        <v>45</v>
      </c>
      <c r="K39" s="18" t="s">
        <v>46</v>
      </c>
      <c r="L39" s="17">
        <v>0.014</v>
      </c>
      <c r="M39" s="17">
        <f>N39*P39</f>
        <v>0</v>
      </c>
      <c r="N39" s="17">
        <v>0.0207</v>
      </c>
      <c r="O39" s="17">
        <f>P39*P39/F39</f>
        <v>0</v>
      </c>
      <c r="P39" s="17"/>
      <c r="Q39" s="22">
        <f>IF(ISNUMBER(H39),(P39*H39),0)</f>
        <v>0</v>
      </c>
      <c r="R39" s="22">
        <f>P39/F39</f>
        <v>0</v>
      </c>
    </row>
    <row r="40" spans="1:18">
      <c r="A40" s="17"/>
      <c r="B40" s="18" t="s">
        <v>95</v>
      </c>
      <c r="C40" s="17" t="s">
        <v>96</v>
      </c>
      <c r="D40" s="19" t="s">
        <v>66</v>
      </c>
      <c r="E40" s="19">
        <v>45</v>
      </c>
      <c r="F40" s="19">
        <v>450</v>
      </c>
      <c r="G40" s="20" t="s">
        <v>44</v>
      </c>
      <c r="H40" s="21">
        <v>8.06</v>
      </c>
      <c r="I40" s="18" t="s">
        <v>27</v>
      </c>
      <c r="J40" s="18" t="s">
        <v>45</v>
      </c>
      <c r="K40" s="18" t="s">
        <v>46</v>
      </c>
      <c r="L40" s="17">
        <v>0.016</v>
      </c>
      <c r="M40" s="17">
        <f>N40*P40</f>
        <v>0</v>
      </c>
      <c r="N40" s="17">
        <v>0.0207</v>
      </c>
      <c r="O40" s="17">
        <f>P40*P40/F40</f>
        <v>0</v>
      </c>
      <c r="P40" s="17"/>
      <c r="Q40" s="22">
        <f>IF(ISNUMBER(H40),(P40*H40),0)</f>
        <v>0</v>
      </c>
      <c r="R40" s="22">
        <f>P40/F40</f>
        <v>0</v>
      </c>
    </row>
    <row r="41" spans="1:18">
      <c r="A41" s="17"/>
      <c r="B41" s="18" t="s">
        <v>97</v>
      </c>
      <c r="C41" s="17" t="s">
        <v>98</v>
      </c>
      <c r="D41" s="19" t="s">
        <v>66</v>
      </c>
      <c r="E41" s="19">
        <v>45</v>
      </c>
      <c r="F41" s="19">
        <v>450</v>
      </c>
      <c r="G41" s="20" t="s">
        <v>44</v>
      </c>
      <c r="H41" s="21">
        <v>7.28</v>
      </c>
      <c r="I41" s="18" t="s">
        <v>27</v>
      </c>
      <c r="J41" s="18" t="s">
        <v>45</v>
      </c>
      <c r="K41" s="25" t="s">
        <v>99</v>
      </c>
      <c r="L41" s="17">
        <v>0.016</v>
      </c>
      <c r="M41" s="17">
        <f>N41*P41</f>
        <v>0</v>
      </c>
      <c r="N41" s="17">
        <v>0.0207</v>
      </c>
      <c r="O41" s="17">
        <f>P41*P41/F41</f>
        <v>0</v>
      </c>
      <c r="P41" s="17"/>
      <c r="Q41" s="22">
        <f>IF(ISNUMBER(H41),(P41*H41),0)</f>
        <v>0</v>
      </c>
      <c r="R41" s="22">
        <f>P41/F41</f>
        <v>0</v>
      </c>
    </row>
    <row r="42" spans="1:18">
      <c r="A42" s="17"/>
      <c r="B42" s="18" t="s">
        <v>100</v>
      </c>
      <c r="C42" s="17" t="s">
        <v>101</v>
      </c>
      <c r="D42" s="19" t="s">
        <v>66</v>
      </c>
      <c r="E42" s="19">
        <v>50</v>
      </c>
      <c r="F42" s="19">
        <v>500</v>
      </c>
      <c r="G42" s="20" t="s">
        <v>44</v>
      </c>
      <c r="H42" s="21">
        <v>14.3</v>
      </c>
      <c r="I42" s="18" t="s">
        <v>27</v>
      </c>
      <c r="J42" s="18" t="s">
        <v>45</v>
      </c>
      <c r="K42" s="18" t="s">
        <v>46</v>
      </c>
      <c r="L42" s="17">
        <v>0.012</v>
      </c>
      <c r="M42" s="17">
        <f>N42*P42</f>
        <v>0</v>
      </c>
      <c r="N42" s="17">
        <v>0.023829</v>
      </c>
      <c r="O42" s="17">
        <f>P42*P42/F42</f>
        <v>0</v>
      </c>
      <c r="P42" s="17"/>
      <c r="Q42" s="22">
        <f>IF(ISNUMBER(H42),(P42*H42),0)</f>
        <v>0</v>
      </c>
      <c r="R42" s="22">
        <f>P42/F42</f>
        <v>0</v>
      </c>
    </row>
    <row r="43" spans="1:18">
      <c r="A43" s="17"/>
      <c r="B43" s="18" t="s">
        <v>102</v>
      </c>
      <c r="C43" s="17" t="s">
        <v>103</v>
      </c>
      <c r="D43" s="19" t="s">
        <v>66</v>
      </c>
      <c r="E43" s="19">
        <v>50</v>
      </c>
      <c r="F43" s="19">
        <v>500</v>
      </c>
      <c r="G43" s="20" t="s">
        <v>44</v>
      </c>
      <c r="H43" s="21">
        <v>14.3</v>
      </c>
      <c r="I43" s="18" t="s">
        <v>27</v>
      </c>
      <c r="J43" s="18" t="s">
        <v>45</v>
      </c>
      <c r="K43" s="18" t="s">
        <v>46</v>
      </c>
      <c r="L43" s="17">
        <v>0.014</v>
      </c>
      <c r="M43" s="17">
        <f>N43*P43</f>
        <v>0</v>
      </c>
      <c r="N43" s="17">
        <v>0.023829</v>
      </c>
      <c r="O43" s="17">
        <f>P43*P43/F43</f>
        <v>0</v>
      </c>
      <c r="P43" s="17"/>
      <c r="Q43" s="22">
        <f>IF(ISNUMBER(H43),(P43*H43),0)</f>
        <v>0</v>
      </c>
      <c r="R43" s="22">
        <f>P43/F43</f>
        <v>0</v>
      </c>
    </row>
    <row r="44" spans="1:18">
      <c r="A44" s="17"/>
      <c r="B44" s="18" t="s">
        <v>104</v>
      </c>
      <c r="C44" s="17" t="s">
        <v>105</v>
      </c>
      <c r="D44" s="19" t="s">
        <v>66</v>
      </c>
      <c r="E44" s="19">
        <v>50</v>
      </c>
      <c r="F44" s="19">
        <v>500</v>
      </c>
      <c r="G44" s="20" t="s">
        <v>44</v>
      </c>
      <c r="H44" s="21">
        <v>14.3</v>
      </c>
      <c r="I44" s="18" t="s">
        <v>27</v>
      </c>
      <c r="J44" s="18" t="s">
        <v>45</v>
      </c>
      <c r="K44" s="18" t="s">
        <v>46</v>
      </c>
      <c r="L44" s="17">
        <v>0.015</v>
      </c>
      <c r="M44" s="17">
        <f>N44*P44</f>
        <v>0</v>
      </c>
      <c r="N44" s="17">
        <v>0.023829</v>
      </c>
      <c r="O44" s="17">
        <f>P44*P44/F44</f>
        <v>0</v>
      </c>
      <c r="P44" s="17"/>
      <c r="Q44" s="22">
        <f>IF(ISNUMBER(H44),(P44*H44),0)</f>
        <v>0</v>
      </c>
      <c r="R44" s="22">
        <f>P44/F44</f>
        <v>0</v>
      </c>
    </row>
    <row r="45" spans="1:18">
      <c r="A45" s="17"/>
      <c r="B45" s="18" t="s">
        <v>106</v>
      </c>
      <c r="C45" s="17" t="s">
        <v>107</v>
      </c>
      <c r="D45" s="19" t="s">
        <v>66</v>
      </c>
      <c r="E45" s="19">
        <v>50</v>
      </c>
      <c r="F45" s="19">
        <v>500</v>
      </c>
      <c r="G45" s="20" t="s">
        <v>44</v>
      </c>
      <c r="H45" s="21">
        <v>14.3</v>
      </c>
      <c r="I45" s="18" t="s">
        <v>27</v>
      </c>
      <c r="J45" s="18" t="s">
        <v>45</v>
      </c>
      <c r="K45" s="18" t="s">
        <v>46</v>
      </c>
      <c r="L45" s="17">
        <v>0.015</v>
      </c>
      <c r="M45" s="17">
        <f>N45*P45</f>
        <v>0</v>
      </c>
      <c r="N45" s="17">
        <v>0.023829</v>
      </c>
      <c r="O45" s="17">
        <f>P45*P45/F45</f>
        <v>0</v>
      </c>
      <c r="P45" s="17"/>
      <c r="Q45" s="22">
        <f>IF(ISNUMBER(H45),(P45*H45),0)</f>
        <v>0</v>
      </c>
      <c r="R45" s="22">
        <f>P45/F45</f>
        <v>0</v>
      </c>
    </row>
    <row r="46" spans="1:18">
      <c r="A46" s="17"/>
      <c r="B46" s="18" t="s">
        <v>108</v>
      </c>
      <c r="C46" s="17" t="s">
        <v>109</v>
      </c>
      <c r="D46" s="19" t="s">
        <v>66</v>
      </c>
      <c r="E46" s="19">
        <v>50</v>
      </c>
      <c r="F46" s="19">
        <v>500</v>
      </c>
      <c r="G46" s="20" t="s">
        <v>44</v>
      </c>
      <c r="H46" s="21">
        <v>14.3</v>
      </c>
      <c r="I46" s="18" t="s">
        <v>27</v>
      </c>
      <c r="J46" s="18" t="s">
        <v>45</v>
      </c>
      <c r="K46" s="18" t="s">
        <v>46</v>
      </c>
      <c r="L46" s="17">
        <v>0.017</v>
      </c>
      <c r="M46" s="17">
        <f>N46*P46</f>
        <v>0</v>
      </c>
      <c r="N46" s="17">
        <v>0.023829</v>
      </c>
      <c r="O46" s="17">
        <f>P46*P46/F46</f>
        <v>0</v>
      </c>
      <c r="P46" s="17"/>
      <c r="Q46" s="22">
        <f>IF(ISNUMBER(H46),(P46*H46),0)</f>
        <v>0</v>
      </c>
      <c r="R46" s="22">
        <f>P46/F46</f>
        <v>0</v>
      </c>
    </row>
    <row r="47" spans="1:18">
      <c r="A47" s="17"/>
      <c r="B47" s="18" t="s">
        <v>110</v>
      </c>
      <c r="C47" s="17" t="s">
        <v>111</v>
      </c>
      <c r="D47" s="19" t="s">
        <v>66</v>
      </c>
      <c r="E47" s="19">
        <v>50</v>
      </c>
      <c r="F47" s="19">
        <v>500</v>
      </c>
      <c r="G47" s="20" t="s">
        <v>44</v>
      </c>
      <c r="H47" s="8" t="s">
        <v>78</v>
      </c>
      <c r="I47" s="18" t="s">
        <v>27</v>
      </c>
      <c r="J47" s="18" t="s">
        <v>45</v>
      </c>
      <c r="K47" s="25" t="s">
        <v>78</v>
      </c>
      <c r="L47" s="17">
        <v>0.012</v>
      </c>
      <c r="M47" s="17">
        <f>N47*P47</f>
        <v>0</v>
      </c>
      <c r="N47" s="17">
        <v>0.0234</v>
      </c>
      <c r="O47" s="17">
        <f>P47*P47/F47</f>
        <v>0</v>
      </c>
      <c r="P47" s="17"/>
      <c r="Q47" s="22">
        <f>IF(ISNUMBER(H47),(P47*H47),0)</f>
        <v>0</v>
      </c>
      <c r="R47" s="22">
        <f>P47/F47</f>
        <v>0</v>
      </c>
    </row>
    <row r="48" spans="1:18">
      <c r="A48" s="17"/>
      <c r="B48" s="18" t="s">
        <v>112</v>
      </c>
      <c r="C48" s="17" t="s">
        <v>113</v>
      </c>
      <c r="D48" s="19" t="s">
        <v>66</v>
      </c>
      <c r="E48" s="19">
        <v>50</v>
      </c>
      <c r="F48" s="19">
        <v>500</v>
      </c>
      <c r="G48" s="20" t="s">
        <v>44</v>
      </c>
      <c r="H48" s="8" t="s">
        <v>78</v>
      </c>
      <c r="I48" s="18" t="s">
        <v>27</v>
      </c>
      <c r="J48" s="18" t="s">
        <v>45</v>
      </c>
      <c r="K48" s="25" t="s">
        <v>78</v>
      </c>
      <c r="L48" s="17">
        <v>0.014</v>
      </c>
      <c r="M48" s="17">
        <f>N48*P48</f>
        <v>0</v>
      </c>
      <c r="N48" s="17">
        <v>0.023251</v>
      </c>
      <c r="O48" s="17">
        <f>P48*P48/F48</f>
        <v>0</v>
      </c>
      <c r="P48" s="17"/>
      <c r="Q48" s="22">
        <f>IF(ISNUMBER(H48),(P48*H48),0)</f>
        <v>0</v>
      </c>
      <c r="R48" s="22">
        <f>P48/F48</f>
        <v>0</v>
      </c>
    </row>
    <row r="49" spans="1:18">
      <c r="A49" s="17"/>
      <c r="B49" s="18" t="s">
        <v>114</v>
      </c>
      <c r="C49" s="17" t="s">
        <v>115</v>
      </c>
      <c r="D49" s="19" t="s">
        <v>66</v>
      </c>
      <c r="E49" s="19">
        <v>50</v>
      </c>
      <c r="F49" s="19">
        <v>500</v>
      </c>
      <c r="G49" s="20" t="s">
        <v>44</v>
      </c>
      <c r="H49" s="8" t="s">
        <v>78</v>
      </c>
      <c r="I49" s="18" t="s">
        <v>27</v>
      </c>
      <c r="J49" s="18" t="s">
        <v>45</v>
      </c>
      <c r="K49" s="25" t="s">
        <v>78</v>
      </c>
      <c r="L49" s="17">
        <v>0.015</v>
      </c>
      <c r="M49" s="17">
        <f>N49*P49</f>
        <v>0</v>
      </c>
      <c r="N49" s="17">
        <v>0.023251</v>
      </c>
      <c r="O49" s="17">
        <f>P49*P49/F49</f>
        <v>0</v>
      </c>
      <c r="P49" s="17"/>
      <c r="Q49" s="22">
        <f>IF(ISNUMBER(H49),(P49*H49),0)</f>
        <v>0</v>
      </c>
      <c r="R49" s="22">
        <f>P49/F49</f>
        <v>0</v>
      </c>
    </row>
    <row r="50" spans="1:18">
      <c r="A50" s="17"/>
      <c r="B50" s="18" t="s">
        <v>116</v>
      </c>
      <c r="C50" s="17" t="s">
        <v>117</v>
      </c>
      <c r="D50" s="19" t="s">
        <v>66</v>
      </c>
      <c r="E50" s="19">
        <v>50</v>
      </c>
      <c r="F50" s="19">
        <v>500</v>
      </c>
      <c r="G50" s="20" t="s">
        <v>44</v>
      </c>
      <c r="H50" s="8" t="s">
        <v>78</v>
      </c>
      <c r="I50" s="18" t="s">
        <v>27</v>
      </c>
      <c r="J50" s="18" t="s">
        <v>45</v>
      </c>
      <c r="K50" s="25" t="s">
        <v>78</v>
      </c>
      <c r="L50" s="17">
        <v>0.016</v>
      </c>
      <c r="M50" s="17">
        <f>N50*P50</f>
        <v>0</v>
      </c>
      <c r="N50" s="17">
        <v>0.023251</v>
      </c>
      <c r="O50" s="17">
        <f>P50*P50/F50</f>
        <v>0</v>
      </c>
      <c r="P50" s="17"/>
      <c r="Q50" s="22">
        <f>IF(ISNUMBER(H50),(P50*H50),0)</f>
        <v>0</v>
      </c>
      <c r="R50" s="22">
        <f>P50/F50</f>
        <v>0</v>
      </c>
    </row>
    <row r="51" spans="1:18">
      <c r="A51" s="17"/>
      <c r="B51" s="18" t="s">
        <v>118</v>
      </c>
      <c r="C51" s="17" t="s">
        <v>119</v>
      </c>
      <c r="D51" s="19" t="s">
        <v>66</v>
      </c>
      <c r="E51" s="19">
        <v>50</v>
      </c>
      <c r="F51" s="19">
        <v>500</v>
      </c>
      <c r="G51" s="20" t="s">
        <v>44</v>
      </c>
      <c r="H51" s="8" t="s">
        <v>78</v>
      </c>
      <c r="I51" s="18" t="s">
        <v>27</v>
      </c>
      <c r="J51" s="18" t="s">
        <v>45</v>
      </c>
      <c r="K51" s="25" t="s">
        <v>78</v>
      </c>
      <c r="L51" s="17">
        <v>0.017</v>
      </c>
      <c r="M51" s="17">
        <f>N51*P51</f>
        <v>0</v>
      </c>
      <c r="N51" s="17">
        <v>0.023251</v>
      </c>
      <c r="O51" s="17">
        <f>P51*P51/F51</f>
        <v>0</v>
      </c>
      <c r="P51" s="17"/>
      <c r="Q51" s="22">
        <f>IF(ISNUMBER(H51),(P51*H51),0)</f>
        <v>0</v>
      </c>
      <c r="R51" s="22">
        <f>P51/F51</f>
        <v>0</v>
      </c>
    </row>
    <row r="52" spans="1:18">
      <c r="A52" s="17"/>
      <c r="B52" s="18" t="s">
        <v>120</v>
      </c>
      <c r="C52" s="17" t="s">
        <v>121</v>
      </c>
      <c r="D52" s="19" t="s">
        <v>66</v>
      </c>
      <c r="E52" s="19">
        <v>50</v>
      </c>
      <c r="F52" s="19">
        <v>500</v>
      </c>
      <c r="G52" s="20" t="s">
        <v>44</v>
      </c>
      <c r="H52" s="8" t="s">
        <v>78</v>
      </c>
      <c r="I52" s="18" t="s">
        <v>27</v>
      </c>
      <c r="J52" s="18" t="s">
        <v>45</v>
      </c>
      <c r="K52" s="25" t="s">
        <v>78</v>
      </c>
      <c r="L52" s="17">
        <v>0.017</v>
      </c>
      <c r="M52" s="17">
        <f>N52*P52</f>
        <v>0</v>
      </c>
      <c r="N52" s="17">
        <v>0.023251</v>
      </c>
      <c r="O52" s="17">
        <f>P52*P52/F52</f>
        <v>0</v>
      </c>
      <c r="P52" s="17"/>
      <c r="Q52" s="22">
        <f>IF(ISNUMBER(H52),(P52*H52),0)</f>
        <v>0</v>
      </c>
      <c r="R52" s="22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A54" s="17"/>
      <c r="B54" s="18" t="s">
        <v>123</v>
      </c>
      <c r="C54" s="17" t="s">
        <v>124</v>
      </c>
      <c r="D54" s="19" t="s">
        <v>66</v>
      </c>
      <c r="E54" s="19">
        <v>50</v>
      </c>
      <c r="F54" s="19">
        <v>500</v>
      </c>
      <c r="G54" s="20" t="s">
        <v>44</v>
      </c>
      <c r="H54" s="21">
        <v>6.48</v>
      </c>
      <c r="I54" s="18" t="s">
        <v>27</v>
      </c>
      <c r="J54" s="18" t="s">
        <v>45</v>
      </c>
      <c r="K54" s="18" t="s">
        <v>46</v>
      </c>
      <c r="L54" s="17">
        <v>0.007</v>
      </c>
      <c r="M54" s="17">
        <f>N54*P54</f>
        <v>0</v>
      </c>
      <c r="N54" s="17">
        <v>0.020808</v>
      </c>
      <c r="O54" s="17">
        <f>P54*P54/F54</f>
        <v>0</v>
      </c>
      <c r="P54" s="17"/>
      <c r="Q54" s="22">
        <f>IF(ISNUMBER(H54),(P54*H54),0)</f>
        <v>0</v>
      </c>
      <c r="R54" s="22">
        <f>P54/F54</f>
        <v>0</v>
      </c>
    </row>
    <row r="55" spans="1:18">
      <c r="A55" s="17"/>
      <c r="B55" s="18" t="s">
        <v>125</v>
      </c>
      <c r="C55" s="17" t="s">
        <v>126</v>
      </c>
      <c r="D55" s="19" t="s">
        <v>66</v>
      </c>
      <c r="E55" s="19">
        <v>50</v>
      </c>
      <c r="F55" s="19">
        <v>500</v>
      </c>
      <c r="G55" s="20" t="s">
        <v>44</v>
      </c>
      <c r="H55" s="21">
        <v>6.48</v>
      </c>
      <c r="I55" s="18" t="s">
        <v>27</v>
      </c>
      <c r="J55" s="18" t="s">
        <v>45</v>
      </c>
      <c r="K55" s="18" t="s">
        <v>46</v>
      </c>
      <c r="L55" s="17">
        <v>0.008</v>
      </c>
      <c r="M55" s="17">
        <f>N55*P55</f>
        <v>0</v>
      </c>
      <c r="N55" s="17">
        <v>0.020808</v>
      </c>
      <c r="O55" s="17">
        <f>P55*P55/F55</f>
        <v>0</v>
      </c>
      <c r="P55" s="17"/>
      <c r="Q55" s="22">
        <f>IF(ISNUMBER(H55),(P55*H55),0)</f>
        <v>0</v>
      </c>
      <c r="R55" s="22">
        <f>P55/F55</f>
        <v>0</v>
      </c>
    </row>
    <row r="56" spans="1:18">
      <c r="A56" s="17"/>
      <c r="B56" s="18" t="s">
        <v>127</v>
      </c>
      <c r="C56" s="17" t="s">
        <v>128</v>
      </c>
      <c r="D56" s="19" t="s">
        <v>66</v>
      </c>
      <c r="E56" s="19">
        <v>50</v>
      </c>
      <c r="F56" s="19">
        <v>500</v>
      </c>
      <c r="G56" s="20" t="s">
        <v>44</v>
      </c>
      <c r="H56" s="21">
        <v>6.48</v>
      </c>
      <c r="I56" s="18" t="s">
        <v>27</v>
      </c>
      <c r="J56" s="18" t="s">
        <v>45</v>
      </c>
      <c r="K56" s="18" t="s">
        <v>46</v>
      </c>
      <c r="L56" s="17">
        <v>0.009</v>
      </c>
      <c r="M56" s="17">
        <f>N56*P56</f>
        <v>0</v>
      </c>
      <c r="N56" s="17">
        <v>0.020808</v>
      </c>
      <c r="O56" s="17">
        <f>P56*P56/F56</f>
        <v>0</v>
      </c>
      <c r="P56" s="17"/>
      <c r="Q56" s="22">
        <f>IF(ISNUMBER(H56),(P56*H56),0)</f>
        <v>0</v>
      </c>
      <c r="R56" s="22">
        <f>P56/F56</f>
        <v>0</v>
      </c>
    </row>
    <row r="57" spans="1:18">
      <c r="A57" s="17"/>
      <c r="B57" s="18" t="s">
        <v>129</v>
      </c>
      <c r="C57" s="17" t="s">
        <v>130</v>
      </c>
      <c r="D57" s="19" t="s">
        <v>66</v>
      </c>
      <c r="E57" s="19">
        <v>50</v>
      </c>
      <c r="F57" s="19">
        <v>500</v>
      </c>
      <c r="G57" s="20" t="s">
        <v>44</v>
      </c>
      <c r="H57" s="21">
        <v>6.48</v>
      </c>
      <c r="I57" s="18" t="s">
        <v>27</v>
      </c>
      <c r="J57" s="18" t="s">
        <v>45</v>
      </c>
      <c r="K57" s="18" t="s">
        <v>46</v>
      </c>
      <c r="L57" s="17">
        <v>0.009</v>
      </c>
      <c r="M57" s="17">
        <f>N57*P57</f>
        <v>0</v>
      </c>
      <c r="N57" s="17">
        <v>0.020808</v>
      </c>
      <c r="O57" s="17">
        <f>P57*P57/F57</f>
        <v>0</v>
      </c>
      <c r="P57" s="17"/>
      <c r="Q57" s="22">
        <f>IF(ISNUMBER(H57),(P57*H57),0)</f>
        <v>0</v>
      </c>
      <c r="R57" s="22">
        <f>P57/F57</f>
        <v>0</v>
      </c>
    </row>
    <row r="58" spans="1:18">
      <c r="A58" s="17"/>
      <c r="B58" s="18" t="s">
        <v>131</v>
      </c>
      <c r="C58" s="17" t="s">
        <v>132</v>
      </c>
      <c r="D58" s="19" t="s">
        <v>66</v>
      </c>
      <c r="E58" s="19">
        <v>50</v>
      </c>
      <c r="F58" s="19">
        <v>500</v>
      </c>
      <c r="G58" s="20" t="s">
        <v>44</v>
      </c>
      <c r="H58" s="21">
        <v>4.8</v>
      </c>
      <c r="I58" s="18" t="s">
        <v>27</v>
      </c>
      <c r="J58" s="18" t="s">
        <v>45</v>
      </c>
      <c r="K58" s="18" t="s">
        <v>46</v>
      </c>
      <c r="L58" s="17">
        <v>0.01</v>
      </c>
      <c r="M58" s="17">
        <f>N58*P58</f>
        <v>0</v>
      </c>
      <c r="N58" s="17">
        <v>0.017364</v>
      </c>
      <c r="O58" s="17">
        <f>P58*P58/F58</f>
        <v>0</v>
      </c>
      <c r="P58" s="17"/>
      <c r="Q58" s="22">
        <f>IF(ISNUMBER(H58),(P58*H58),0)</f>
        <v>0</v>
      </c>
      <c r="R58" s="22">
        <f>P58/F58</f>
        <v>0</v>
      </c>
    </row>
    <row r="59" spans="1:18">
      <c r="A59" s="17"/>
      <c r="B59" s="18" t="s">
        <v>133</v>
      </c>
      <c r="C59" s="17" t="s">
        <v>134</v>
      </c>
      <c r="D59" s="19" t="s">
        <v>66</v>
      </c>
      <c r="E59" s="19">
        <v>50</v>
      </c>
      <c r="F59" s="19">
        <v>500</v>
      </c>
      <c r="G59" s="20" t="s">
        <v>44</v>
      </c>
      <c r="H59" s="21">
        <v>5.94</v>
      </c>
      <c r="I59" s="18" t="s">
        <v>27</v>
      </c>
      <c r="J59" s="18" t="s">
        <v>45</v>
      </c>
      <c r="K59" s="25" t="s">
        <v>135</v>
      </c>
      <c r="L59" s="17">
        <v>0.009</v>
      </c>
      <c r="M59" s="17">
        <f>N59*P59</f>
        <v>0</v>
      </c>
      <c r="N59" s="17">
        <v>0.020808</v>
      </c>
      <c r="O59" s="17">
        <f>P59*P59/F59</f>
        <v>0</v>
      </c>
      <c r="P59" s="17"/>
      <c r="Q59" s="22">
        <f>IF(ISNUMBER(H59),(P59*H59),0)</f>
        <v>0</v>
      </c>
      <c r="R59" s="22">
        <f>P59/F59</f>
        <v>0</v>
      </c>
    </row>
    <row r="60" spans="1:18">
      <c r="A60" s="17"/>
      <c r="B60" s="18" t="s">
        <v>136</v>
      </c>
      <c r="C60" s="17" t="s">
        <v>137</v>
      </c>
      <c r="D60" s="19" t="s">
        <v>66</v>
      </c>
      <c r="E60" s="19">
        <v>50</v>
      </c>
      <c r="F60" s="19">
        <v>500</v>
      </c>
      <c r="G60" s="20" t="s">
        <v>44</v>
      </c>
      <c r="H60" s="21">
        <v>6.76</v>
      </c>
      <c r="I60" s="18" t="s">
        <v>27</v>
      </c>
      <c r="J60" s="18" t="s">
        <v>45</v>
      </c>
      <c r="K60" s="18" t="s">
        <v>46</v>
      </c>
      <c r="L60" s="17">
        <v>0.008</v>
      </c>
      <c r="M60" s="17">
        <f>N60*P60</f>
        <v>0</v>
      </c>
      <c r="N60" s="17">
        <v>0.02125</v>
      </c>
      <c r="O60" s="17">
        <f>P60*P60/F60</f>
        <v>0</v>
      </c>
      <c r="P60" s="17"/>
      <c r="Q60" s="22">
        <f>IF(ISNUMBER(H60),(P60*H60),0)</f>
        <v>0</v>
      </c>
      <c r="R60" s="22">
        <f>P60/F60</f>
        <v>0</v>
      </c>
    </row>
    <row r="61" spans="1:18">
      <c r="A61" s="17"/>
      <c r="B61" s="18" t="s">
        <v>138</v>
      </c>
      <c r="C61" s="17" t="s">
        <v>139</v>
      </c>
      <c r="D61" s="19" t="s">
        <v>66</v>
      </c>
      <c r="E61" s="19">
        <v>50</v>
      </c>
      <c r="F61" s="19">
        <v>500</v>
      </c>
      <c r="G61" s="20" t="s">
        <v>44</v>
      </c>
      <c r="H61" s="21">
        <v>6.76</v>
      </c>
      <c r="I61" s="18" t="s">
        <v>27</v>
      </c>
      <c r="J61" s="18" t="s">
        <v>45</v>
      </c>
      <c r="K61" s="18" t="s">
        <v>46</v>
      </c>
      <c r="L61" s="17">
        <v>0.008</v>
      </c>
      <c r="M61" s="17">
        <f>N61*P61</f>
        <v>0</v>
      </c>
      <c r="N61" s="17">
        <v>0.02125</v>
      </c>
      <c r="O61" s="17">
        <f>P61*P61/F61</f>
        <v>0</v>
      </c>
      <c r="P61" s="17"/>
      <c r="Q61" s="22">
        <f>IF(ISNUMBER(H61),(P61*H61),0)</f>
        <v>0</v>
      </c>
      <c r="R61" s="22">
        <f>P61/F61</f>
        <v>0</v>
      </c>
    </row>
    <row r="62" spans="1:18">
      <c r="A62" s="17"/>
      <c r="B62" s="18" t="s">
        <v>140</v>
      </c>
      <c r="C62" s="17" t="s">
        <v>141</v>
      </c>
      <c r="D62" s="19" t="s">
        <v>66</v>
      </c>
      <c r="E62" s="19">
        <v>50</v>
      </c>
      <c r="F62" s="19">
        <v>500</v>
      </c>
      <c r="G62" s="20" t="s">
        <v>44</v>
      </c>
      <c r="H62" s="21">
        <v>6.76</v>
      </c>
      <c r="I62" s="18" t="s">
        <v>27</v>
      </c>
      <c r="J62" s="18" t="s">
        <v>45</v>
      </c>
      <c r="K62" s="18" t="s">
        <v>46</v>
      </c>
      <c r="L62" s="17">
        <v>0.009</v>
      </c>
      <c r="M62" s="17">
        <f>N62*P62</f>
        <v>0</v>
      </c>
      <c r="N62" s="17">
        <v>0.02125</v>
      </c>
      <c r="O62" s="17">
        <f>P62*P62/F62</f>
        <v>0</v>
      </c>
      <c r="P62" s="17"/>
      <c r="Q62" s="22">
        <f>IF(ISNUMBER(H62),(P62*H62),0)</f>
        <v>0</v>
      </c>
      <c r="R62" s="22">
        <f>P62/F62</f>
        <v>0</v>
      </c>
    </row>
    <row r="63" spans="1:18">
      <c r="A63" s="17"/>
      <c r="B63" s="18" t="s">
        <v>142</v>
      </c>
      <c r="C63" s="17" t="s">
        <v>143</v>
      </c>
      <c r="D63" s="19" t="s">
        <v>66</v>
      </c>
      <c r="E63" s="19">
        <v>50</v>
      </c>
      <c r="F63" s="19">
        <v>500</v>
      </c>
      <c r="G63" s="20" t="s">
        <v>44</v>
      </c>
      <c r="H63" s="21">
        <v>6.76</v>
      </c>
      <c r="I63" s="18" t="s">
        <v>27</v>
      </c>
      <c r="J63" s="18" t="s">
        <v>45</v>
      </c>
      <c r="K63" s="18" t="s">
        <v>46</v>
      </c>
      <c r="L63" s="17">
        <v>0.01</v>
      </c>
      <c r="M63" s="17">
        <f>N63*P63</f>
        <v>0</v>
      </c>
      <c r="N63" s="17">
        <v>0.02125</v>
      </c>
      <c r="O63" s="17">
        <f>P63*P63/F63</f>
        <v>0</v>
      </c>
      <c r="P63" s="17"/>
      <c r="Q63" s="22">
        <f>IF(ISNUMBER(H63),(P63*H63),0)</f>
        <v>0</v>
      </c>
      <c r="R63" s="22">
        <f>P63/F63</f>
        <v>0</v>
      </c>
    </row>
    <row r="64" spans="1:18">
      <c r="A64" s="17"/>
      <c r="B64" s="18" t="s">
        <v>144</v>
      </c>
      <c r="C64" s="17" t="s">
        <v>145</v>
      </c>
      <c r="D64" s="19" t="s">
        <v>66</v>
      </c>
      <c r="E64" s="19">
        <v>50</v>
      </c>
      <c r="F64" s="19">
        <v>500</v>
      </c>
      <c r="G64" s="20" t="s">
        <v>44</v>
      </c>
      <c r="H64" s="21">
        <v>6.76</v>
      </c>
      <c r="I64" s="18" t="s">
        <v>27</v>
      </c>
      <c r="J64" s="18" t="s">
        <v>45</v>
      </c>
      <c r="K64" s="18" t="s">
        <v>46</v>
      </c>
      <c r="L64" s="17">
        <v>0.01</v>
      </c>
      <c r="M64" s="17">
        <f>N64*P64</f>
        <v>0</v>
      </c>
      <c r="N64" s="17">
        <v>0.02125</v>
      </c>
      <c r="O64" s="17">
        <f>P64*P64/F64</f>
        <v>0</v>
      </c>
      <c r="P64" s="17"/>
      <c r="Q64" s="22">
        <f>IF(ISNUMBER(H64),(P64*H64),0)</f>
        <v>0</v>
      </c>
      <c r="R64" s="22">
        <f>P64/F64</f>
        <v>0</v>
      </c>
    </row>
    <row r="65" spans="1:18">
      <c r="A65" s="17"/>
      <c r="B65" s="18" t="s">
        <v>146</v>
      </c>
      <c r="C65" s="17" t="s">
        <v>147</v>
      </c>
      <c r="D65" s="19" t="s">
        <v>66</v>
      </c>
      <c r="E65" s="19">
        <v>50</v>
      </c>
      <c r="F65" s="19">
        <v>500</v>
      </c>
      <c r="G65" s="20" t="s">
        <v>44</v>
      </c>
      <c r="H65" s="21">
        <v>6.21</v>
      </c>
      <c r="I65" s="18" t="s">
        <v>27</v>
      </c>
      <c r="J65" s="18" t="s">
        <v>45</v>
      </c>
      <c r="K65" s="25" t="s">
        <v>135</v>
      </c>
      <c r="L65" s="17">
        <v>0.01</v>
      </c>
      <c r="M65" s="17">
        <f>N65*P65</f>
        <v>0</v>
      </c>
      <c r="N65" s="17">
        <v>0.02125</v>
      </c>
      <c r="O65" s="17">
        <f>P65*P65/F65</f>
        <v>0</v>
      </c>
      <c r="P65" s="17"/>
      <c r="Q65" s="22">
        <f>IF(ISNUMBER(H65),(P65*H65),0)</f>
        <v>0</v>
      </c>
      <c r="R65" s="22">
        <f>P65/F65</f>
        <v>0</v>
      </c>
    </row>
    <row r="66" spans="1:18">
      <c r="A66" s="17"/>
      <c r="B66" s="18" t="s">
        <v>148</v>
      </c>
      <c r="C66" s="17" t="s">
        <v>149</v>
      </c>
      <c r="D66" s="19" t="s">
        <v>66</v>
      </c>
      <c r="E66" s="19">
        <v>50</v>
      </c>
      <c r="F66" s="19">
        <v>500</v>
      </c>
      <c r="G66" s="20" t="s">
        <v>44</v>
      </c>
      <c r="H66" s="21">
        <v>11.27</v>
      </c>
      <c r="I66" s="18" t="s">
        <v>27</v>
      </c>
      <c r="J66" s="18" t="s">
        <v>45</v>
      </c>
      <c r="K66" s="18" t="s">
        <v>46</v>
      </c>
      <c r="L66" s="17">
        <v>0.01</v>
      </c>
      <c r="M66" s="17">
        <f>N66*P66</f>
        <v>0</v>
      </c>
      <c r="N66" s="17">
        <v>0.02295</v>
      </c>
      <c r="O66" s="17">
        <f>P66*P66/F66</f>
        <v>0</v>
      </c>
      <c r="P66" s="17"/>
      <c r="Q66" s="22">
        <f>IF(ISNUMBER(H66),(P66*H66),0)</f>
        <v>0</v>
      </c>
      <c r="R66" s="22">
        <f>P66/F66</f>
        <v>0</v>
      </c>
    </row>
    <row r="67" spans="1:18">
      <c r="A67" s="17"/>
      <c r="B67" s="18" t="s">
        <v>150</v>
      </c>
      <c r="C67" s="17" t="s">
        <v>151</v>
      </c>
      <c r="D67" s="19" t="s">
        <v>66</v>
      </c>
      <c r="E67" s="19">
        <v>50</v>
      </c>
      <c r="F67" s="19">
        <v>500</v>
      </c>
      <c r="G67" s="20" t="s">
        <v>44</v>
      </c>
      <c r="H67" s="21">
        <v>11.27</v>
      </c>
      <c r="I67" s="18" t="s">
        <v>27</v>
      </c>
      <c r="J67" s="18" t="s">
        <v>45</v>
      </c>
      <c r="K67" s="18" t="s">
        <v>46</v>
      </c>
      <c r="L67" s="17">
        <v>0.011</v>
      </c>
      <c r="M67" s="17">
        <f>N67*P67</f>
        <v>0</v>
      </c>
      <c r="N67" s="17">
        <v>0.02295</v>
      </c>
      <c r="O67" s="17">
        <f>P67*P67/F67</f>
        <v>0</v>
      </c>
      <c r="P67" s="17"/>
      <c r="Q67" s="22">
        <f>IF(ISNUMBER(H67),(P67*H67),0)</f>
        <v>0</v>
      </c>
      <c r="R67" s="22">
        <f>P67/F67</f>
        <v>0</v>
      </c>
    </row>
    <row r="68" spans="1:18">
      <c r="A68" s="17"/>
      <c r="B68" s="18" t="s">
        <v>152</v>
      </c>
      <c r="C68" s="17" t="s">
        <v>153</v>
      </c>
      <c r="D68" s="19" t="s">
        <v>66</v>
      </c>
      <c r="E68" s="19">
        <v>50</v>
      </c>
      <c r="F68" s="19">
        <v>500</v>
      </c>
      <c r="G68" s="20" t="s">
        <v>44</v>
      </c>
      <c r="H68" s="21">
        <v>11.27</v>
      </c>
      <c r="I68" s="18" t="s">
        <v>27</v>
      </c>
      <c r="J68" s="18" t="s">
        <v>45</v>
      </c>
      <c r="K68" s="25" t="s">
        <v>135</v>
      </c>
      <c r="L68" s="17">
        <v>0.012</v>
      </c>
      <c r="M68" s="17">
        <f>N68*P68</f>
        <v>0</v>
      </c>
      <c r="N68" s="17">
        <v>0.02295</v>
      </c>
      <c r="O68" s="17">
        <f>P68*P68/F68</f>
        <v>0</v>
      </c>
      <c r="P68" s="17"/>
      <c r="Q68" s="22">
        <f>IF(ISNUMBER(H68),(P68*H68),0)</f>
        <v>0</v>
      </c>
      <c r="R68" s="22">
        <f>P68/F68</f>
        <v>0</v>
      </c>
    </row>
    <row r="69" spans="1:18">
      <c r="A69" s="17"/>
      <c r="B69" s="18" t="s">
        <v>154</v>
      </c>
      <c r="C69" s="17" t="s">
        <v>155</v>
      </c>
      <c r="D69" s="19" t="s">
        <v>66</v>
      </c>
      <c r="E69" s="19">
        <v>50</v>
      </c>
      <c r="F69" s="19">
        <v>500</v>
      </c>
      <c r="G69" s="20" t="s">
        <v>44</v>
      </c>
      <c r="H69" s="21">
        <v>11.27</v>
      </c>
      <c r="I69" s="18" t="s">
        <v>27</v>
      </c>
      <c r="J69" s="18" t="s">
        <v>45</v>
      </c>
      <c r="K69" s="18" t="s">
        <v>46</v>
      </c>
      <c r="L69" s="17">
        <v>0.013</v>
      </c>
      <c r="M69" s="17">
        <f>N69*P69</f>
        <v>0</v>
      </c>
      <c r="N69" s="17">
        <v>0.02295</v>
      </c>
      <c r="O69" s="17">
        <f>P69*P69/F69</f>
        <v>0</v>
      </c>
      <c r="P69" s="17"/>
      <c r="Q69" s="22">
        <f>IF(ISNUMBER(H69),(P69*H69),0)</f>
        <v>0</v>
      </c>
      <c r="R69" s="22">
        <f>P69/F69</f>
        <v>0</v>
      </c>
    </row>
    <row r="70" spans="1:18">
      <c r="A70" s="17"/>
      <c r="B70" s="18" t="s">
        <v>156</v>
      </c>
      <c r="C70" s="17" t="s">
        <v>157</v>
      </c>
      <c r="D70" s="19" t="s">
        <v>66</v>
      </c>
      <c r="E70" s="19">
        <v>45</v>
      </c>
      <c r="F70" s="19">
        <v>450</v>
      </c>
      <c r="G70" s="20" t="s">
        <v>44</v>
      </c>
      <c r="H70" s="21">
        <v>11.27</v>
      </c>
      <c r="I70" s="18" t="s">
        <v>27</v>
      </c>
      <c r="J70" s="18" t="s">
        <v>45</v>
      </c>
      <c r="K70" s="25" t="s">
        <v>135</v>
      </c>
      <c r="L70" s="17">
        <v>0.013</v>
      </c>
      <c r="M70" s="17">
        <f>N70*P70</f>
        <v>0</v>
      </c>
      <c r="N70" s="17">
        <v>0.02295</v>
      </c>
      <c r="O70" s="17">
        <f>P70*P70/F70</f>
        <v>0</v>
      </c>
      <c r="P70" s="17"/>
      <c r="Q70" s="22">
        <f>IF(ISNUMBER(H70),(P70*H70),0)</f>
        <v>0</v>
      </c>
      <c r="R70" s="22">
        <f>P70/F70</f>
        <v>0</v>
      </c>
    </row>
    <row r="71" spans="1:18">
      <c r="A71" s="17"/>
      <c r="B71" s="18" t="s">
        <v>158</v>
      </c>
      <c r="C71" s="17" t="s">
        <v>159</v>
      </c>
      <c r="D71" s="19" t="s">
        <v>66</v>
      </c>
      <c r="E71" s="19">
        <v>50</v>
      </c>
      <c r="F71" s="19">
        <v>500</v>
      </c>
      <c r="G71" s="20" t="s">
        <v>44</v>
      </c>
      <c r="H71" s="21">
        <v>19.62</v>
      </c>
      <c r="I71" s="18" t="s">
        <v>27</v>
      </c>
      <c r="J71" s="18" t="s">
        <v>45</v>
      </c>
      <c r="K71" s="18" t="s">
        <v>46</v>
      </c>
      <c r="L71" s="17">
        <v>0.011</v>
      </c>
      <c r="M71" s="17">
        <f>N71*P71</f>
        <v>0</v>
      </c>
      <c r="N71" s="17">
        <v>0.026235</v>
      </c>
      <c r="O71" s="17">
        <f>P71*P71/F71</f>
        <v>0</v>
      </c>
      <c r="P71" s="17"/>
      <c r="Q71" s="22">
        <f>IF(ISNUMBER(H71),(P71*H71),0)</f>
        <v>0</v>
      </c>
      <c r="R71" s="22">
        <f>P71/F71</f>
        <v>0</v>
      </c>
    </row>
    <row r="72" spans="1:18">
      <c r="A72" s="17"/>
      <c r="B72" s="18" t="s">
        <v>160</v>
      </c>
      <c r="C72" s="17" t="s">
        <v>161</v>
      </c>
      <c r="D72" s="19" t="s">
        <v>66</v>
      </c>
      <c r="E72" s="19">
        <v>50</v>
      </c>
      <c r="F72" s="19">
        <v>500</v>
      </c>
      <c r="G72" s="20" t="s">
        <v>44</v>
      </c>
      <c r="H72" s="21">
        <v>19.62</v>
      </c>
      <c r="I72" s="18" t="s">
        <v>27</v>
      </c>
      <c r="J72" s="18" t="s">
        <v>45</v>
      </c>
      <c r="K72" s="18" t="s">
        <v>46</v>
      </c>
      <c r="L72" s="17">
        <v>0.012</v>
      </c>
      <c r="M72" s="17">
        <f>N72*P72</f>
        <v>0</v>
      </c>
      <c r="N72" s="17">
        <v>0.026235</v>
      </c>
      <c r="O72" s="17">
        <f>P72*P72/F72</f>
        <v>0</v>
      </c>
      <c r="P72" s="17"/>
      <c r="Q72" s="22">
        <f>IF(ISNUMBER(H72),(P72*H72),0)</f>
        <v>0</v>
      </c>
      <c r="R72" s="22">
        <f>P72/F72</f>
        <v>0</v>
      </c>
    </row>
    <row r="73" spans="1:18">
      <c r="A73" s="17"/>
      <c r="B73" s="18" t="s">
        <v>162</v>
      </c>
      <c r="C73" s="17" t="s">
        <v>163</v>
      </c>
      <c r="D73" s="19" t="s">
        <v>66</v>
      </c>
      <c r="E73" s="19">
        <v>50</v>
      </c>
      <c r="F73" s="19">
        <v>500</v>
      </c>
      <c r="G73" s="20" t="s">
        <v>44</v>
      </c>
      <c r="H73" s="21">
        <v>19.62</v>
      </c>
      <c r="I73" s="18" t="s">
        <v>27</v>
      </c>
      <c r="J73" s="18" t="s">
        <v>45</v>
      </c>
      <c r="K73" s="18" t="s">
        <v>46</v>
      </c>
      <c r="L73" s="17">
        <v>0.012</v>
      </c>
      <c r="M73" s="17">
        <f>N73*P73</f>
        <v>0</v>
      </c>
      <c r="N73" s="17">
        <v>0.026235</v>
      </c>
      <c r="O73" s="17">
        <f>P73*P73/F73</f>
        <v>0</v>
      </c>
      <c r="P73" s="17"/>
      <c r="Q73" s="22">
        <f>IF(ISNUMBER(H73),(P73*H73),0)</f>
        <v>0</v>
      </c>
      <c r="R73" s="22">
        <f>P73/F73</f>
        <v>0</v>
      </c>
    </row>
    <row r="74" spans="1:18">
      <c r="A74" s="17"/>
      <c r="B74" s="18" t="s">
        <v>164</v>
      </c>
      <c r="C74" s="17" t="s">
        <v>165</v>
      </c>
      <c r="D74" s="19" t="s">
        <v>66</v>
      </c>
      <c r="E74" s="19">
        <v>50</v>
      </c>
      <c r="F74" s="19">
        <v>500</v>
      </c>
      <c r="G74" s="20" t="s">
        <v>44</v>
      </c>
      <c r="H74" s="21">
        <v>19.62</v>
      </c>
      <c r="I74" s="18" t="s">
        <v>27</v>
      </c>
      <c r="J74" s="18" t="s">
        <v>45</v>
      </c>
      <c r="K74" s="25" t="s">
        <v>135</v>
      </c>
      <c r="L74" s="17">
        <v>0.013</v>
      </c>
      <c r="M74" s="17">
        <f>N74*P74</f>
        <v>0</v>
      </c>
      <c r="N74" s="17">
        <v>0.026235</v>
      </c>
      <c r="O74" s="17">
        <f>P74*P74/F74</f>
        <v>0</v>
      </c>
      <c r="P74" s="17"/>
      <c r="Q74" s="22">
        <f>IF(ISNUMBER(H74),(P74*H74),0)</f>
        <v>0</v>
      </c>
      <c r="R74" s="22">
        <f>P74/F74</f>
        <v>0</v>
      </c>
    </row>
    <row r="75" spans="1:18">
      <c r="A75" s="17"/>
      <c r="B75" s="18" t="s">
        <v>166</v>
      </c>
      <c r="C75" s="17" t="s">
        <v>167</v>
      </c>
      <c r="D75" s="19" t="s">
        <v>66</v>
      </c>
      <c r="E75" s="19">
        <v>50</v>
      </c>
      <c r="F75" s="19">
        <v>500</v>
      </c>
      <c r="G75" s="20" t="s">
        <v>44</v>
      </c>
      <c r="H75" s="21">
        <v>19.62</v>
      </c>
      <c r="I75" s="18" t="s">
        <v>27</v>
      </c>
      <c r="J75" s="18" t="s">
        <v>45</v>
      </c>
      <c r="K75" s="25" t="s">
        <v>135</v>
      </c>
      <c r="L75" s="17">
        <v>0.013</v>
      </c>
      <c r="M75" s="17">
        <f>N75*P75</f>
        <v>0</v>
      </c>
      <c r="N75" s="17">
        <v>0.026235</v>
      </c>
      <c r="O75" s="17">
        <f>P75*P75/F75</f>
        <v>0</v>
      </c>
      <c r="P75" s="17"/>
      <c r="Q75" s="22">
        <f>IF(ISNUMBER(H75),(P75*H75),0)</f>
        <v>0</v>
      </c>
      <c r="R75" s="22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A77" s="17"/>
      <c r="B77" s="18" t="s">
        <v>169</v>
      </c>
      <c r="C77" s="17" t="s">
        <v>170</v>
      </c>
      <c r="D77" s="19" t="s">
        <v>66</v>
      </c>
      <c r="E77" s="19">
        <v>100</v>
      </c>
      <c r="F77" s="19">
        <v>1000</v>
      </c>
      <c r="G77" s="20" t="s">
        <v>44</v>
      </c>
      <c r="H77" s="21">
        <v>6.48</v>
      </c>
      <c r="I77" s="18" t="s">
        <v>27</v>
      </c>
      <c r="J77" s="18" t="s">
        <v>45</v>
      </c>
      <c r="K77" s="27" t="s">
        <v>171</v>
      </c>
      <c r="L77" s="17">
        <v>0.006</v>
      </c>
      <c r="M77" s="17">
        <f>N77*P77</f>
        <v>0</v>
      </c>
      <c r="N77" s="17">
        <v>0.027027</v>
      </c>
      <c r="O77" s="17">
        <f>P77*P77/F77</f>
        <v>0</v>
      </c>
      <c r="P77" s="17"/>
      <c r="Q77" s="22">
        <f>IF(ISNUMBER(H77),(P77*H77),0)</f>
        <v>0</v>
      </c>
      <c r="R77" s="22">
        <f>P77/F77</f>
        <v>0</v>
      </c>
    </row>
    <row r="78" spans="1:18">
      <c r="A78" s="17"/>
      <c r="B78" s="18" t="s">
        <v>172</v>
      </c>
      <c r="C78" s="17" t="s">
        <v>173</v>
      </c>
      <c r="D78" s="19" t="s">
        <v>66</v>
      </c>
      <c r="E78" s="19">
        <v>100</v>
      </c>
      <c r="F78" s="19">
        <v>1000</v>
      </c>
      <c r="G78" s="20" t="s">
        <v>44</v>
      </c>
      <c r="H78" s="21">
        <v>5.94</v>
      </c>
      <c r="I78" s="18" t="s">
        <v>27</v>
      </c>
      <c r="J78" s="18" t="s">
        <v>45</v>
      </c>
      <c r="K78" s="25" t="s">
        <v>135</v>
      </c>
      <c r="L78" s="17">
        <v>0.006</v>
      </c>
      <c r="M78" s="17">
        <f>N78*P78</f>
        <v>0</v>
      </c>
      <c r="N78" s="17">
        <v>0.027378</v>
      </c>
      <c r="O78" s="17">
        <f>P78*P78/F78</f>
        <v>0</v>
      </c>
      <c r="P78" s="17"/>
      <c r="Q78" s="22">
        <f>IF(ISNUMBER(H78),(P78*H78),0)</f>
        <v>0</v>
      </c>
      <c r="R78" s="22">
        <f>P78/F78</f>
        <v>0</v>
      </c>
    </row>
    <row r="79" spans="1:18">
      <c r="A79" s="17"/>
      <c r="B79" s="18" t="s">
        <v>174</v>
      </c>
      <c r="C79" s="17" t="s">
        <v>175</v>
      </c>
      <c r="D79" s="19" t="s">
        <v>66</v>
      </c>
      <c r="E79" s="19">
        <v>100</v>
      </c>
      <c r="F79" s="19">
        <v>1000</v>
      </c>
      <c r="G79" s="20" t="s">
        <v>44</v>
      </c>
      <c r="H79" s="21">
        <v>5.94</v>
      </c>
      <c r="I79" s="18" t="s">
        <v>27</v>
      </c>
      <c r="J79" s="18" t="s">
        <v>45</v>
      </c>
      <c r="K79" s="25" t="s">
        <v>135</v>
      </c>
      <c r="L79" s="17">
        <v>0.007</v>
      </c>
      <c r="M79" s="17">
        <f>N79*P79</f>
        <v>0</v>
      </c>
      <c r="N79" s="17">
        <v>0.027027</v>
      </c>
      <c r="O79" s="17">
        <f>P79*P79/F79</f>
        <v>0</v>
      </c>
      <c r="P79" s="17"/>
      <c r="Q79" s="22">
        <f>IF(ISNUMBER(H79),(P79*H79),0)</f>
        <v>0</v>
      </c>
      <c r="R79" s="22">
        <f>P79/F79</f>
        <v>0</v>
      </c>
    </row>
    <row r="80" spans="1:18">
      <c r="A80" s="17"/>
      <c r="B80" s="18" t="s">
        <v>176</v>
      </c>
      <c r="C80" s="17" t="s">
        <v>177</v>
      </c>
      <c r="D80" s="19" t="s">
        <v>66</v>
      </c>
      <c r="E80" s="19">
        <v>100</v>
      </c>
      <c r="F80" s="19">
        <v>1000</v>
      </c>
      <c r="G80" s="20" t="s">
        <v>44</v>
      </c>
      <c r="H80" s="21">
        <v>5.94</v>
      </c>
      <c r="I80" s="18" t="s">
        <v>27</v>
      </c>
      <c r="J80" s="18" t="s">
        <v>45</v>
      </c>
      <c r="K80" s="25" t="s">
        <v>135</v>
      </c>
      <c r="L80" s="17">
        <v>0.008</v>
      </c>
      <c r="M80" s="17">
        <f>N80*P80</f>
        <v>0</v>
      </c>
      <c r="N80" s="17">
        <v>0.027378</v>
      </c>
      <c r="O80" s="17">
        <f>P80*P80/F80</f>
        <v>0</v>
      </c>
      <c r="P80" s="17"/>
      <c r="Q80" s="22">
        <f>IF(ISNUMBER(H80),(P80*H80),0)</f>
        <v>0</v>
      </c>
      <c r="R80" s="22">
        <f>P80/F80</f>
        <v>0</v>
      </c>
    </row>
    <row r="81" spans="1:18">
      <c r="A81" s="17"/>
      <c r="B81" s="18" t="s">
        <v>178</v>
      </c>
      <c r="C81" s="17" t="s">
        <v>179</v>
      </c>
      <c r="D81" s="19" t="s">
        <v>66</v>
      </c>
      <c r="E81" s="19">
        <v>100</v>
      </c>
      <c r="F81" s="19">
        <v>1000</v>
      </c>
      <c r="G81" s="20" t="s">
        <v>44</v>
      </c>
      <c r="H81" s="21">
        <v>6.48</v>
      </c>
      <c r="I81" s="18" t="s">
        <v>27</v>
      </c>
      <c r="J81" s="18" t="s">
        <v>45</v>
      </c>
      <c r="K81" s="18" t="s">
        <v>46</v>
      </c>
      <c r="L81" s="17">
        <v>0.008</v>
      </c>
      <c r="M81" s="17">
        <f>N81*P81</f>
        <v>0</v>
      </c>
      <c r="N81" s="17">
        <v>0.027027</v>
      </c>
      <c r="O81" s="17">
        <f>P81*P81/F81</f>
        <v>0</v>
      </c>
      <c r="P81" s="17"/>
      <c r="Q81" s="22">
        <f>IF(ISNUMBER(H81),(P81*H81),0)</f>
        <v>0</v>
      </c>
      <c r="R81" s="22">
        <f>P81/F81</f>
        <v>0</v>
      </c>
    </row>
    <row r="82" spans="1:18">
      <c r="A82" s="17"/>
      <c r="B82" s="18" t="s">
        <v>180</v>
      </c>
      <c r="C82" s="17" t="s">
        <v>181</v>
      </c>
      <c r="D82" s="19" t="s">
        <v>66</v>
      </c>
      <c r="E82" s="19">
        <v>100</v>
      </c>
      <c r="F82" s="19">
        <v>1000</v>
      </c>
      <c r="G82" s="20" t="s">
        <v>44</v>
      </c>
      <c r="H82" s="21">
        <v>6.48</v>
      </c>
      <c r="I82" s="18" t="s">
        <v>27</v>
      </c>
      <c r="J82" s="18" t="s">
        <v>45</v>
      </c>
      <c r="K82" s="18" t="s">
        <v>46</v>
      </c>
      <c r="L82" s="17">
        <v>0.006</v>
      </c>
      <c r="M82" s="17">
        <f>N82*P82</f>
        <v>0</v>
      </c>
      <c r="N82" s="17">
        <v>0.024725</v>
      </c>
      <c r="O82" s="17">
        <f>P82*P82/F82</f>
        <v>0</v>
      </c>
      <c r="P82" s="17"/>
      <c r="Q82" s="22">
        <f>IF(ISNUMBER(H82),(P82*H82),0)</f>
        <v>0</v>
      </c>
      <c r="R82" s="22">
        <f>P82/F82</f>
        <v>0</v>
      </c>
    </row>
    <row r="83" spans="1:18">
      <c r="A83" s="17"/>
      <c r="B83" s="18" t="s">
        <v>182</v>
      </c>
      <c r="C83" s="17" t="s">
        <v>183</v>
      </c>
      <c r="D83" s="19" t="s">
        <v>66</v>
      </c>
      <c r="E83" s="19">
        <v>100</v>
      </c>
      <c r="F83" s="19">
        <v>1000</v>
      </c>
      <c r="G83" s="20" t="s">
        <v>44</v>
      </c>
      <c r="H83" s="21">
        <v>6.48</v>
      </c>
      <c r="I83" s="18" t="s">
        <v>27</v>
      </c>
      <c r="J83" s="18" t="s">
        <v>45</v>
      </c>
      <c r="K83" s="18" t="s">
        <v>46</v>
      </c>
      <c r="L83" s="17">
        <v>0.007</v>
      </c>
      <c r="M83" s="17">
        <f>N83*P83</f>
        <v>0</v>
      </c>
      <c r="N83" s="17">
        <v>0.024725</v>
      </c>
      <c r="O83" s="17">
        <f>P83*P83/F83</f>
        <v>0</v>
      </c>
      <c r="P83" s="17"/>
      <c r="Q83" s="22">
        <f>IF(ISNUMBER(H83),(P83*H83),0)</f>
        <v>0</v>
      </c>
      <c r="R83" s="22">
        <f>P83/F83</f>
        <v>0</v>
      </c>
    </row>
    <row r="84" spans="1:18">
      <c r="A84" s="17"/>
      <c r="B84" s="18" t="s">
        <v>184</v>
      </c>
      <c r="C84" s="17" t="s">
        <v>185</v>
      </c>
      <c r="D84" s="19" t="s">
        <v>66</v>
      </c>
      <c r="E84" s="19">
        <v>100</v>
      </c>
      <c r="F84" s="19">
        <v>1000</v>
      </c>
      <c r="G84" s="20" t="s">
        <v>44</v>
      </c>
      <c r="H84" s="21">
        <v>6.48</v>
      </c>
      <c r="I84" s="18" t="s">
        <v>27</v>
      </c>
      <c r="J84" s="18" t="s">
        <v>45</v>
      </c>
      <c r="K84" s="18" t="s">
        <v>46</v>
      </c>
      <c r="L84" s="17">
        <v>0.007</v>
      </c>
      <c r="M84" s="17">
        <f>N84*P84</f>
        <v>0</v>
      </c>
      <c r="N84" s="17">
        <v>0.024725</v>
      </c>
      <c r="O84" s="17">
        <f>P84*P84/F84</f>
        <v>0</v>
      </c>
      <c r="P84" s="17"/>
      <c r="Q84" s="22">
        <f>IF(ISNUMBER(H84),(P84*H84),0)</f>
        <v>0</v>
      </c>
      <c r="R84" s="22">
        <f>P84/F84</f>
        <v>0</v>
      </c>
    </row>
    <row r="85" spans="1:18">
      <c r="A85" s="17"/>
      <c r="B85" s="18" t="s">
        <v>186</v>
      </c>
      <c r="C85" s="17" t="s">
        <v>187</v>
      </c>
      <c r="D85" s="19" t="s">
        <v>66</v>
      </c>
      <c r="E85" s="19">
        <v>100</v>
      </c>
      <c r="F85" s="19">
        <v>1000</v>
      </c>
      <c r="G85" s="20" t="s">
        <v>44</v>
      </c>
      <c r="H85" s="21">
        <v>6.48</v>
      </c>
      <c r="I85" s="18" t="s">
        <v>27</v>
      </c>
      <c r="J85" s="18" t="s">
        <v>45</v>
      </c>
      <c r="K85" s="18" t="s">
        <v>46</v>
      </c>
      <c r="L85" s="17">
        <v>0.008</v>
      </c>
      <c r="M85" s="17">
        <f>N85*P85</f>
        <v>0</v>
      </c>
      <c r="N85" s="17">
        <v>0.024725</v>
      </c>
      <c r="O85" s="17">
        <f>P85*P85/F85</f>
        <v>0</v>
      </c>
      <c r="P85" s="17"/>
      <c r="Q85" s="22">
        <f>IF(ISNUMBER(H85),(P85*H85),0)</f>
        <v>0</v>
      </c>
      <c r="R85" s="22">
        <f>P85/F85</f>
        <v>0</v>
      </c>
    </row>
    <row r="86" spans="1:18">
      <c r="A86" s="17"/>
      <c r="B86" s="18" t="s">
        <v>188</v>
      </c>
      <c r="C86" s="17" t="s">
        <v>189</v>
      </c>
      <c r="D86" s="19" t="s">
        <v>66</v>
      </c>
      <c r="E86" s="19">
        <v>100</v>
      </c>
      <c r="F86" s="19">
        <v>1000</v>
      </c>
      <c r="G86" s="20" t="s">
        <v>44</v>
      </c>
      <c r="H86" s="21">
        <v>5.94</v>
      </c>
      <c r="I86" s="18" t="s">
        <v>27</v>
      </c>
      <c r="J86" s="18" t="s">
        <v>45</v>
      </c>
      <c r="K86" s="18" t="s">
        <v>46</v>
      </c>
      <c r="L86" s="17">
        <v>0.009</v>
      </c>
      <c r="M86" s="17">
        <f>N86*P86</f>
        <v>0</v>
      </c>
      <c r="N86" s="17">
        <v>0.02295</v>
      </c>
      <c r="O86" s="17">
        <f>P86*P86/F86</f>
        <v>0</v>
      </c>
      <c r="P86" s="17"/>
      <c r="Q86" s="22">
        <f>IF(ISNUMBER(H86),(P86*H86),0)</f>
        <v>0</v>
      </c>
      <c r="R86" s="22">
        <f>P86/F86</f>
        <v>0</v>
      </c>
    </row>
    <row r="87" spans="1:18">
      <c r="A87" s="17"/>
      <c r="B87" s="18" t="s">
        <v>190</v>
      </c>
      <c r="C87" s="17" t="s">
        <v>191</v>
      </c>
      <c r="D87" s="19" t="s">
        <v>66</v>
      </c>
      <c r="E87" s="19">
        <v>100</v>
      </c>
      <c r="F87" s="19">
        <v>1000</v>
      </c>
      <c r="G87" s="20" t="s">
        <v>44</v>
      </c>
      <c r="H87" s="21">
        <v>5.94</v>
      </c>
      <c r="I87" s="18" t="s">
        <v>27</v>
      </c>
      <c r="J87" s="18" t="s">
        <v>45</v>
      </c>
      <c r="K87" s="25" t="s">
        <v>135</v>
      </c>
      <c r="L87" s="17">
        <v>0.009</v>
      </c>
      <c r="M87" s="17">
        <f>N87*P87</f>
        <v>0</v>
      </c>
      <c r="N87" s="17">
        <v>0.02295</v>
      </c>
      <c r="O87" s="17">
        <f>P87*P87/F87</f>
        <v>0</v>
      </c>
      <c r="P87" s="17"/>
      <c r="Q87" s="22">
        <f>IF(ISNUMBER(H87),(P87*H87),0)</f>
        <v>0</v>
      </c>
      <c r="R87" s="22">
        <f>P87/F87</f>
        <v>0</v>
      </c>
    </row>
    <row r="88" spans="1:18">
      <c r="A88" s="17"/>
      <c r="B88" s="18" t="s">
        <v>192</v>
      </c>
      <c r="C88" s="17" t="s">
        <v>193</v>
      </c>
      <c r="D88" s="19" t="s">
        <v>66</v>
      </c>
      <c r="E88" s="19">
        <v>100</v>
      </c>
      <c r="F88" s="19">
        <v>1000</v>
      </c>
      <c r="G88" s="20" t="s">
        <v>44</v>
      </c>
      <c r="H88" s="21">
        <v>7.44</v>
      </c>
      <c r="I88" s="18" t="s">
        <v>27</v>
      </c>
      <c r="J88" s="18" t="s">
        <v>45</v>
      </c>
      <c r="K88" s="18" t="s">
        <v>46</v>
      </c>
      <c r="L88" s="17">
        <v>0.006</v>
      </c>
      <c r="M88" s="17">
        <f>N88*P88</f>
        <v>0</v>
      </c>
      <c r="N88" s="17">
        <v>0.024969</v>
      </c>
      <c r="O88" s="17">
        <f>P88*P88/F88</f>
        <v>0</v>
      </c>
      <c r="P88" s="17"/>
      <c r="Q88" s="22">
        <f>IF(ISNUMBER(H88),(P88*H88),0)</f>
        <v>0</v>
      </c>
      <c r="R88" s="22">
        <f>P88/F88</f>
        <v>0</v>
      </c>
    </row>
    <row r="89" spans="1:18">
      <c r="A89" s="17"/>
      <c r="B89" s="18" t="s">
        <v>194</v>
      </c>
      <c r="C89" s="17" t="s">
        <v>195</v>
      </c>
      <c r="D89" s="19" t="s">
        <v>66</v>
      </c>
      <c r="E89" s="19">
        <v>100</v>
      </c>
      <c r="F89" s="19">
        <v>1000</v>
      </c>
      <c r="G89" s="20" t="s">
        <v>44</v>
      </c>
      <c r="H89" s="21">
        <v>7.44</v>
      </c>
      <c r="I89" s="18" t="s">
        <v>27</v>
      </c>
      <c r="J89" s="18" t="s">
        <v>45</v>
      </c>
      <c r="K89" s="18" t="s">
        <v>46</v>
      </c>
      <c r="L89" s="17">
        <v>0.007</v>
      </c>
      <c r="M89" s="17">
        <f>N89*P89</f>
        <v>0</v>
      </c>
      <c r="N89" s="17">
        <v>0.024969</v>
      </c>
      <c r="O89" s="17">
        <f>P89*P89/F89</f>
        <v>0</v>
      </c>
      <c r="P89" s="17"/>
      <c r="Q89" s="22">
        <f>IF(ISNUMBER(H89),(P89*H89),0)</f>
        <v>0</v>
      </c>
      <c r="R89" s="22">
        <f>P89/F89</f>
        <v>0</v>
      </c>
    </row>
    <row r="90" spans="1:18">
      <c r="A90" s="17"/>
      <c r="B90" s="18" t="s">
        <v>196</v>
      </c>
      <c r="C90" s="17" t="s">
        <v>197</v>
      </c>
      <c r="D90" s="19" t="s">
        <v>66</v>
      </c>
      <c r="E90" s="19">
        <v>100</v>
      </c>
      <c r="F90" s="19">
        <v>1000</v>
      </c>
      <c r="G90" s="20" t="s">
        <v>44</v>
      </c>
      <c r="H90" s="21">
        <v>7.44</v>
      </c>
      <c r="I90" s="18" t="s">
        <v>27</v>
      </c>
      <c r="J90" s="18" t="s">
        <v>45</v>
      </c>
      <c r="K90" s="25" t="s">
        <v>135</v>
      </c>
      <c r="L90" s="17">
        <v>0.007</v>
      </c>
      <c r="M90" s="17">
        <f>N90*P90</f>
        <v>0</v>
      </c>
      <c r="N90" s="17">
        <v>0.024969</v>
      </c>
      <c r="O90" s="17">
        <f>P90*P90/F90</f>
        <v>0</v>
      </c>
      <c r="P90" s="17"/>
      <c r="Q90" s="22">
        <f>IF(ISNUMBER(H90),(P90*H90),0)</f>
        <v>0</v>
      </c>
      <c r="R90" s="22">
        <f>P90/F90</f>
        <v>0</v>
      </c>
    </row>
    <row r="91" spans="1:18">
      <c r="A91" s="17"/>
      <c r="B91" s="18" t="s">
        <v>198</v>
      </c>
      <c r="C91" s="17" t="s">
        <v>199</v>
      </c>
      <c r="D91" s="19" t="s">
        <v>66</v>
      </c>
      <c r="E91" s="19">
        <v>100</v>
      </c>
      <c r="F91" s="19">
        <v>1000</v>
      </c>
      <c r="G91" s="20" t="s">
        <v>44</v>
      </c>
      <c r="H91" s="21">
        <v>7.44</v>
      </c>
      <c r="I91" s="18" t="s">
        <v>27</v>
      </c>
      <c r="J91" s="18" t="s">
        <v>45</v>
      </c>
      <c r="K91" s="25" t="s">
        <v>135</v>
      </c>
      <c r="L91" s="17">
        <v>0.008</v>
      </c>
      <c r="M91" s="17">
        <f>N91*P91</f>
        <v>0</v>
      </c>
      <c r="N91" s="17">
        <v>0.024969</v>
      </c>
      <c r="O91" s="17">
        <f>P91*P91/F91</f>
        <v>0</v>
      </c>
      <c r="P91" s="17"/>
      <c r="Q91" s="22">
        <f>IF(ISNUMBER(H91),(P91*H91),0)</f>
        <v>0</v>
      </c>
      <c r="R91" s="22">
        <f>P91/F91</f>
        <v>0</v>
      </c>
    </row>
    <row r="92" spans="1:18">
      <c r="A92" s="17"/>
      <c r="B92" s="18" t="s">
        <v>200</v>
      </c>
      <c r="C92" s="17" t="s">
        <v>201</v>
      </c>
      <c r="D92" s="19" t="s">
        <v>66</v>
      </c>
      <c r="E92" s="19">
        <v>100</v>
      </c>
      <c r="F92" s="19">
        <v>1000</v>
      </c>
      <c r="G92" s="20" t="s">
        <v>44</v>
      </c>
      <c r="H92" s="21">
        <v>7.44</v>
      </c>
      <c r="I92" s="18" t="s">
        <v>27</v>
      </c>
      <c r="J92" s="18" t="s">
        <v>45</v>
      </c>
      <c r="K92" s="18" t="s">
        <v>46</v>
      </c>
      <c r="L92" s="17">
        <v>0.008</v>
      </c>
      <c r="M92" s="17">
        <f>N92*P92</f>
        <v>0</v>
      </c>
      <c r="N92" s="17">
        <v>0.024969</v>
      </c>
      <c r="O92" s="17">
        <f>P92*P92/F92</f>
        <v>0</v>
      </c>
      <c r="P92" s="17"/>
      <c r="Q92" s="22">
        <f>IF(ISNUMBER(H92),(P92*H92),0)</f>
        <v>0</v>
      </c>
      <c r="R92" s="22">
        <f>P92/F92</f>
        <v>0</v>
      </c>
    </row>
    <row r="93" spans="1:18">
      <c r="A93" s="17"/>
      <c r="B93" s="18" t="s">
        <v>202</v>
      </c>
      <c r="C93" s="17" t="s">
        <v>203</v>
      </c>
      <c r="D93" s="19" t="s">
        <v>66</v>
      </c>
      <c r="E93" s="19">
        <v>100</v>
      </c>
      <c r="F93" s="19">
        <v>1000</v>
      </c>
      <c r="G93" s="20" t="s">
        <v>44</v>
      </c>
      <c r="H93" s="21">
        <v>6.8</v>
      </c>
      <c r="I93" s="18" t="s">
        <v>27</v>
      </c>
      <c r="J93" s="18" t="s">
        <v>45</v>
      </c>
      <c r="K93" s="18" t="s">
        <v>46</v>
      </c>
      <c r="L93" s="17">
        <v>0.007</v>
      </c>
      <c r="M93" s="17">
        <f>N93*P93</f>
        <v>0</v>
      </c>
      <c r="N93" s="17">
        <v>0.026364</v>
      </c>
      <c r="O93" s="17">
        <f>P93*P93/F93</f>
        <v>0</v>
      </c>
      <c r="P93" s="17"/>
      <c r="Q93" s="22">
        <f>IF(ISNUMBER(H93),(P93*H93),0)</f>
        <v>0</v>
      </c>
      <c r="R93" s="22">
        <f>P93/F93</f>
        <v>0</v>
      </c>
    </row>
    <row r="94" spans="1:18">
      <c r="A94" s="17"/>
      <c r="B94" s="18" t="s">
        <v>204</v>
      </c>
      <c r="C94" s="17" t="s">
        <v>205</v>
      </c>
      <c r="D94" s="19" t="s">
        <v>66</v>
      </c>
      <c r="E94" s="19">
        <v>100</v>
      </c>
      <c r="F94" s="19">
        <v>1000</v>
      </c>
      <c r="G94" s="20" t="s">
        <v>44</v>
      </c>
      <c r="H94" s="21">
        <v>6.8</v>
      </c>
      <c r="I94" s="18" t="s">
        <v>27</v>
      </c>
      <c r="J94" s="18" t="s">
        <v>45</v>
      </c>
      <c r="K94" s="18" t="s">
        <v>46</v>
      </c>
      <c r="L94" s="17">
        <v>0.007</v>
      </c>
      <c r="M94" s="17">
        <f>N94*P94</f>
        <v>0</v>
      </c>
      <c r="N94" s="17">
        <v>0.026364</v>
      </c>
      <c r="O94" s="17">
        <f>P94*P94/F94</f>
        <v>0</v>
      </c>
      <c r="P94" s="17"/>
      <c r="Q94" s="22">
        <f>IF(ISNUMBER(H94),(P94*H94),0)</f>
        <v>0</v>
      </c>
      <c r="R94" s="22">
        <f>P94/F94</f>
        <v>0</v>
      </c>
    </row>
    <row r="95" spans="1:18">
      <c r="A95" s="17"/>
      <c r="B95" s="18" t="s">
        <v>206</v>
      </c>
      <c r="C95" s="17" t="s">
        <v>207</v>
      </c>
      <c r="D95" s="19" t="s">
        <v>66</v>
      </c>
      <c r="E95" s="19">
        <v>100</v>
      </c>
      <c r="F95" s="19">
        <v>1000</v>
      </c>
      <c r="G95" s="20" t="s">
        <v>44</v>
      </c>
      <c r="H95" s="21">
        <v>6.8</v>
      </c>
      <c r="I95" s="18" t="s">
        <v>27</v>
      </c>
      <c r="J95" s="18" t="s">
        <v>45</v>
      </c>
      <c r="K95" s="25" t="s">
        <v>135</v>
      </c>
      <c r="L95" s="17">
        <v>0.008</v>
      </c>
      <c r="M95" s="17">
        <f>N95*P95</f>
        <v>0</v>
      </c>
      <c r="N95" s="17">
        <v>0.026364</v>
      </c>
      <c r="O95" s="17">
        <f>P95*P95/F95</f>
        <v>0</v>
      </c>
      <c r="P95" s="17"/>
      <c r="Q95" s="22">
        <f>IF(ISNUMBER(H95),(P95*H95),0)</f>
        <v>0</v>
      </c>
      <c r="R95" s="22">
        <f>P95/F95</f>
        <v>0</v>
      </c>
    </row>
    <row r="96" spans="1:18">
      <c r="A96" s="17"/>
      <c r="B96" s="18" t="s">
        <v>208</v>
      </c>
      <c r="C96" s="17" t="s">
        <v>209</v>
      </c>
      <c r="D96" s="19" t="s">
        <v>66</v>
      </c>
      <c r="E96" s="19">
        <v>100</v>
      </c>
      <c r="F96" s="19">
        <v>1000</v>
      </c>
      <c r="G96" s="20" t="s">
        <v>44</v>
      </c>
      <c r="H96" s="21">
        <v>6.8</v>
      </c>
      <c r="I96" s="18" t="s">
        <v>27</v>
      </c>
      <c r="J96" s="18" t="s">
        <v>45</v>
      </c>
      <c r="K96" s="25" t="s">
        <v>135</v>
      </c>
      <c r="L96" s="17">
        <v>0.009</v>
      </c>
      <c r="M96" s="17">
        <f>N96*P96</f>
        <v>0</v>
      </c>
      <c r="N96" s="17">
        <v>0.026364</v>
      </c>
      <c r="O96" s="17">
        <f>P96*P96/F96</f>
        <v>0</v>
      </c>
      <c r="P96" s="17"/>
      <c r="Q96" s="22">
        <f>IF(ISNUMBER(H96),(P96*H96),0)</f>
        <v>0</v>
      </c>
      <c r="R96" s="22">
        <f>P96/F96</f>
        <v>0</v>
      </c>
    </row>
    <row r="97" spans="1:18">
      <c r="A97" s="17"/>
      <c r="B97" s="18" t="s">
        <v>210</v>
      </c>
      <c r="C97" s="17" t="s">
        <v>211</v>
      </c>
      <c r="D97" s="19" t="s">
        <v>66</v>
      </c>
      <c r="E97" s="19">
        <v>90</v>
      </c>
      <c r="F97" s="19">
        <v>900</v>
      </c>
      <c r="G97" s="20" t="s">
        <v>44</v>
      </c>
      <c r="H97" s="21">
        <v>6.8</v>
      </c>
      <c r="I97" s="18" t="s">
        <v>27</v>
      </c>
      <c r="J97" s="18" t="s">
        <v>45</v>
      </c>
      <c r="K97" s="25" t="s">
        <v>135</v>
      </c>
      <c r="L97" s="17">
        <v>0.009</v>
      </c>
      <c r="M97" s="17">
        <f>N97*P97</f>
        <v>0</v>
      </c>
      <c r="N97" s="17">
        <v>0.026364</v>
      </c>
      <c r="O97" s="17">
        <f>P97*P97/F97</f>
        <v>0</v>
      </c>
      <c r="P97" s="17"/>
      <c r="Q97" s="22">
        <f>IF(ISNUMBER(H97),(P97*H97),0)</f>
        <v>0</v>
      </c>
      <c r="R97" s="22">
        <f>P97/F97</f>
        <v>0</v>
      </c>
    </row>
    <row r="98" spans="1:18">
      <c r="A98" s="17"/>
      <c r="B98" s="18" t="s">
        <v>212</v>
      </c>
      <c r="C98" s="17" t="s">
        <v>213</v>
      </c>
      <c r="D98" s="19" t="s">
        <v>66</v>
      </c>
      <c r="E98" s="19">
        <v>100</v>
      </c>
      <c r="F98" s="19">
        <v>1400</v>
      </c>
      <c r="G98" s="20" t="s">
        <v>44</v>
      </c>
      <c r="H98" s="8" t="s">
        <v>78</v>
      </c>
      <c r="I98" s="18" t="s">
        <v>27</v>
      </c>
      <c r="J98" s="18" t="s">
        <v>45</v>
      </c>
      <c r="K98" s="25" t="s">
        <v>78</v>
      </c>
      <c r="L98" s="17">
        <v>0.007</v>
      </c>
      <c r="M98" s="17">
        <f>N98*P98</f>
        <v>0</v>
      </c>
      <c r="N98" s="17">
        <v>0.025714</v>
      </c>
      <c r="O98" s="17">
        <f>P98*P98/F98</f>
        <v>0</v>
      </c>
      <c r="P98" s="17"/>
      <c r="Q98" s="22">
        <f>IF(ISNUMBER(H98),(P98*H98),0)</f>
        <v>0</v>
      </c>
      <c r="R98" s="22">
        <f>P98/F98</f>
        <v>0</v>
      </c>
    </row>
    <row r="99" spans="1:18">
      <c r="A99" s="17"/>
      <c r="B99" s="18" t="s">
        <v>214</v>
      </c>
      <c r="C99" s="17" t="s">
        <v>215</v>
      </c>
      <c r="D99" s="19" t="s">
        <v>66</v>
      </c>
      <c r="E99" s="19">
        <v>100</v>
      </c>
      <c r="F99" s="19">
        <v>2000</v>
      </c>
      <c r="G99" s="20" t="s">
        <v>44</v>
      </c>
      <c r="H99" s="8" t="s">
        <v>78</v>
      </c>
      <c r="I99" s="18" t="s">
        <v>27</v>
      </c>
      <c r="J99" s="18" t="s">
        <v>45</v>
      </c>
      <c r="K99" s="25" t="s">
        <v>78</v>
      </c>
      <c r="L99" s="17">
        <v>0.006</v>
      </c>
      <c r="M99" s="17">
        <f>N99*P99</f>
        <v>0</v>
      </c>
      <c r="N99" s="17">
        <v>0.052704</v>
      </c>
      <c r="O99" s="17">
        <f>P99*P99/F99</f>
        <v>0</v>
      </c>
      <c r="P99" s="17"/>
      <c r="Q99" s="22">
        <f>IF(ISNUMBER(H99),(P99*H99),0)</f>
        <v>0</v>
      </c>
      <c r="R99" s="22">
        <f>P99/F99</f>
        <v>0</v>
      </c>
    </row>
    <row r="100" spans="1:18">
      <c r="A100" s="17"/>
      <c r="B100" s="18" t="s">
        <v>216</v>
      </c>
      <c r="C100" s="17" t="s">
        <v>217</v>
      </c>
      <c r="D100" s="19" t="s">
        <v>66</v>
      </c>
      <c r="E100" s="19">
        <v>100</v>
      </c>
      <c r="F100" s="19">
        <v>2000</v>
      </c>
      <c r="G100" s="20" t="s">
        <v>44</v>
      </c>
      <c r="H100" s="8" t="s">
        <v>78</v>
      </c>
      <c r="I100" s="18" t="s">
        <v>27</v>
      </c>
      <c r="J100" s="18" t="s">
        <v>45</v>
      </c>
      <c r="K100" s="25" t="s">
        <v>78</v>
      </c>
      <c r="L100" s="17">
        <v>0.007</v>
      </c>
      <c r="M100" s="17">
        <f>N100*P100</f>
        <v>0</v>
      </c>
      <c r="N100" s="17">
        <v>0.052704</v>
      </c>
      <c r="O100" s="17">
        <f>P100*P100/F100</f>
        <v>0</v>
      </c>
      <c r="P100" s="17"/>
      <c r="Q100" s="22">
        <f>IF(ISNUMBER(H100),(P100*H100),0)</f>
        <v>0</v>
      </c>
      <c r="R100" s="22">
        <f>P100/F100</f>
        <v>0</v>
      </c>
    </row>
    <row r="101" spans="1:18">
      <c r="A101" s="17"/>
      <c r="B101" s="18" t="s">
        <v>218</v>
      </c>
      <c r="C101" s="17" t="s">
        <v>219</v>
      </c>
      <c r="D101" s="19" t="s">
        <v>66</v>
      </c>
      <c r="E101" s="19">
        <v>100</v>
      </c>
      <c r="F101" s="19">
        <v>2000</v>
      </c>
      <c r="G101" s="20" t="s">
        <v>44</v>
      </c>
      <c r="H101" s="8" t="s">
        <v>78</v>
      </c>
      <c r="I101" s="18" t="s">
        <v>27</v>
      </c>
      <c r="J101" s="18" t="s">
        <v>45</v>
      </c>
      <c r="K101" s="25" t="s">
        <v>78</v>
      </c>
      <c r="L101" s="17">
        <v>0.007</v>
      </c>
      <c r="M101" s="17">
        <f>N101*P101</f>
        <v>0</v>
      </c>
      <c r="N101" s="17">
        <v>0.052704</v>
      </c>
      <c r="O101" s="17">
        <f>P101*P101/F101</f>
        <v>0</v>
      </c>
      <c r="P101" s="17"/>
      <c r="Q101" s="22">
        <f>IF(ISNUMBER(H101),(P101*H101),0)</f>
        <v>0</v>
      </c>
      <c r="R101" s="22">
        <f>P101/F101</f>
        <v>0</v>
      </c>
    </row>
    <row r="102" spans="1:18">
      <c r="A102" s="17"/>
      <c r="B102" s="18" t="s">
        <v>220</v>
      </c>
      <c r="C102" s="17" t="s">
        <v>221</v>
      </c>
      <c r="D102" s="19" t="s">
        <v>66</v>
      </c>
      <c r="E102" s="19">
        <v>100</v>
      </c>
      <c r="F102" s="19">
        <v>1400</v>
      </c>
      <c r="G102" s="20" t="s">
        <v>44</v>
      </c>
      <c r="H102" s="8" t="s">
        <v>78</v>
      </c>
      <c r="I102" s="18" t="s">
        <v>27</v>
      </c>
      <c r="J102" s="18" t="s">
        <v>45</v>
      </c>
      <c r="K102" s="25" t="s">
        <v>78</v>
      </c>
      <c r="L102" s="17">
        <v>0.007</v>
      </c>
      <c r="M102" s="17">
        <f>N102*P102</f>
        <v>0</v>
      </c>
      <c r="N102" s="17">
        <v>0.025714</v>
      </c>
      <c r="O102" s="17">
        <f>P102*P102/F102</f>
        <v>0</v>
      </c>
      <c r="P102" s="17"/>
      <c r="Q102" s="22">
        <f>IF(ISNUMBER(H102),(P102*H102),0)</f>
        <v>0</v>
      </c>
      <c r="R102" s="22">
        <f>P102/F102</f>
        <v>0</v>
      </c>
    </row>
    <row r="103" spans="1:18">
      <c r="A103" s="17"/>
      <c r="B103" s="18" t="s">
        <v>222</v>
      </c>
      <c r="C103" s="17" t="s">
        <v>223</v>
      </c>
      <c r="D103" s="19" t="s">
        <v>66</v>
      </c>
      <c r="E103" s="19">
        <v>100</v>
      </c>
      <c r="F103" s="19">
        <v>1000</v>
      </c>
      <c r="G103" s="20" t="s">
        <v>44</v>
      </c>
      <c r="H103" s="21">
        <v>6.24</v>
      </c>
      <c r="I103" s="18" t="s">
        <v>27</v>
      </c>
      <c r="J103" s="18" t="s">
        <v>45</v>
      </c>
      <c r="K103" s="25" t="s">
        <v>135</v>
      </c>
      <c r="L103" s="17">
        <v>0.011</v>
      </c>
      <c r="M103" s="17">
        <f>N103*P103</f>
        <v>0</v>
      </c>
      <c r="N103" s="17">
        <v>0.02295</v>
      </c>
      <c r="O103" s="17">
        <f>P103*P103/F103</f>
        <v>0</v>
      </c>
      <c r="P103" s="17"/>
      <c r="Q103" s="22">
        <f>IF(ISNUMBER(H103),(P103*H103),0)</f>
        <v>0</v>
      </c>
      <c r="R103" s="22">
        <f>P103/F103</f>
        <v>0</v>
      </c>
    </row>
    <row r="104" spans="1:18">
      <c r="A104" s="17"/>
      <c r="B104" s="18" t="s">
        <v>224</v>
      </c>
      <c r="C104" s="17" t="s">
        <v>225</v>
      </c>
      <c r="D104" s="19" t="s">
        <v>66</v>
      </c>
      <c r="E104" s="19">
        <v>100</v>
      </c>
      <c r="F104" s="19">
        <v>1000</v>
      </c>
      <c r="G104" s="20" t="s">
        <v>44</v>
      </c>
      <c r="H104" s="21">
        <v>6.8</v>
      </c>
      <c r="I104" s="18" t="s">
        <v>27</v>
      </c>
      <c r="J104" s="18" t="s">
        <v>45</v>
      </c>
      <c r="K104" s="18" t="s">
        <v>46</v>
      </c>
      <c r="L104" s="17">
        <v>0.008</v>
      </c>
      <c r="M104" s="17">
        <f>N104*P104</f>
        <v>0</v>
      </c>
      <c r="N104" s="17">
        <v>0.026702</v>
      </c>
      <c r="O104" s="17">
        <f>P104*P104/F104</f>
        <v>0</v>
      </c>
      <c r="P104" s="17"/>
      <c r="Q104" s="22">
        <f>IF(ISNUMBER(H104),(P104*H104),0)</f>
        <v>0</v>
      </c>
      <c r="R104" s="22">
        <f>P104/F104</f>
        <v>0</v>
      </c>
    </row>
    <row r="105" spans="1:18">
      <c r="A105" s="17"/>
      <c r="B105" s="18" t="s">
        <v>226</v>
      </c>
      <c r="C105" s="17" t="s">
        <v>227</v>
      </c>
      <c r="D105" s="19" t="s">
        <v>66</v>
      </c>
      <c r="E105" s="19">
        <v>100</v>
      </c>
      <c r="F105" s="19">
        <v>1000</v>
      </c>
      <c r="G105" s="20" t="s">
        <v>44</v>
      </c>
      <c r="H105" s="21">
        <v>6.8</v>
      </c>
      <c r="I105" s="18" t="s">
        <v>27</v>
      </c>
      <c r="J105" s="18" t="s">
        <v>45</v>
      </c>
      <c r="K105" s="25" t="s">
        <v>135</v>
      </c>
      <c r="L105" s="17">
        <v>0.008</v>
      </c>
      <c r="M105" s="17">
        <f>N105*P105</f>
        <v>0</v>
      </c>
      <c r="N105" s="17">
        <v>0.026702</v>
      </c>
      <c r="O105" s="17">
        <f>P105*P105/F105</f>
        <v>0</v>
      </c>
      <c r="P105" s="17"/>
      <c r="Q105" s="22">
        <f>IF(ISNUMBER(H105),(P105*H105),0)</f>
        <v>0</v>
      </c>
      <c r="R105" s="22">
        <f>P105/F105</f>
        <v>0</v>
      </c>
    </row>
    <row r="106" spans="1:18">
      <c r="A106" s="17"/>
      <c r="B106" s="18" t="s">
        <v>228</v>
      </c>
      <c r="C106" s="17" t="s">
        <v>229</v>
      </c>
      <c r="D106" s="19" t="s">
        <v>66</v>
      </c>
      <c r="E106" s="19">
        <v>100</v>
      </c>
      <c r="F106" s="19">
        <v>1000</v>
      </c>
      <c r="G106" s="20" t="s">
        <v>44</v>
      </c>
      <c r="H106" s="21">
        <v>6.8</v>
      </c>
      <c r="I106" s="18" t="s">
        <v>27</v>
      </c>
      <c r="J106" s="18" t="s">
        <v>45</v>
      </c>
      <c r="K106" s="18" t="s">
        <v>46</v>
      </c>
      <c r="L106" s="17">
        <v>0.009</v>
      </c>
      <c r="M106" s="17">
        <f>N106*P106</f>
        <v>0</v>
      </c>
      <c r="N106" s="17">
        <v>0.026702</v>
      </c>
      <c r="O106" s="17">
        <f>P106*P106/F106</f>
        <v>0</v>
      </c>
      <c r="P106" s="17"/>
      <c r="Q106" s="22">
        <f>IF(ISNUMBER(H106),(P106*H106),0)</f>
        <v>0</v>
      </c>
      <c r="R106" s="22">
        <f>P106/F106</f>
        <v>0</v>
      </c>
    </row>
    <row r="107" spans="1:18">
      <c r="A107" s="17"/>
      <c r="B107" s="18" t="s">
        <v>230</v>
      </c>
      <c r="C107" s="17" t="s">
        <v>231</v>
      </c>
      <c r="D107" s="19" t="s">
        <v>66</v>
      </c>
      <c r="E107" s="19">
        <v>90</v>
      </c>
      <c r="F107" s="19">
        <v>900</v>
      </c>
      <c r="G107" s="20" t="s">
        <v>44</v>
      </c>
      <c r="H107" s="21">
        <v>6.24</v>
      </c>
      <c r="I107" s="18" t="s">
        <v>27</v>
      </c>
      <c r="J107" s="18" t="s">
        <v>45</v>
      </c>
      <c r="K107" s="25" t="s">
        <v>135</v>
      </c>
      <c r="L107" s="17">
        <v>0.008</v>
      </c>
      <c r="M107" s="17">
        <f>N107*P107</f>
        <v>0</v>
      </c>
      <c r="N107" s="17">
        <v>0.02295</v>
      </c>
      <c r="O107" s="17">
        <f>P107*P107/F107</f>
        <v>0</v>
      </c>
      <c r="P107" s="17"/>
      <c r="Q107" s="22">
        <f>IF(ISNUMBER(H107),(P107*H107),0)</f>
        <v>0</v>
      </c>
      <c r="R107" s="22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A109" s="17"/>
      <c r="B109" s="18" t="s">
        <v>233</v>
      </c>
      <c r="C109" s="17" t="s">
        <v>234</v>
      </c>
      <c r="D109" s="19" t="s">
        <v>66</v>
      </c>
      <c r="E109" s="19">
        <v>100</v>
      </c>
      <c r="F109" s="19">
        <v>1000</v>
      </c>
      <c r="G109" s="20" t="s">
        <v>44</v>
      </c>
      <c r="H109" s="21">
        <v>17.94</v>
      </c>
      <c r="I109" s="18" t="s">
        <v>27</v>
      </c>
      <c r="J109" s="18" t="s">
        <v>45</v>
      </c>
      <c r="K109" s="18" t="s">
        <v>46</v>
      </c>
      <c r="L109" s="17">
        <v>0.006</v>
      </c>
      <c r="M109" s="17">
        <f>N109*P109</f>
        <v>0</v>
      </c>
      <c r="N109" s="17">
        <v>0.027037</v>
      </c>
      <c r="O109" s="17">
        <f>P109*P109/F109</f>
        <v>0</v>
      </c>
      <c r="P109" s="17"/>
      <c r="Q109" s="22">
        <f>IF(ISNUMBER(H109),(P109*H109),0)</f>
        <v>0</v>
      </c>
      <c r="R109" s="22">
        <f>P109/F109</f>
        <v>0</v>
      </c>
    </row>
    <row r="110" spans="1:18">
      <c r="A110" s="17"/>
      <c r="B110" s="18" t="s">
        <v>235</v>
      </c>
      <c r="C110" s="17" t="s">
        <v>236</v>
      </c>
      <c r="D110" s="19" t="s">
        <v>66</v>
      </c>
      <c r="E110" s="19">
        <v>100</v>
      </c>
      <c r="F110" s="19">
        <v>1000</v>
      </c>
      <c r="G110" s="20" t="s">
        <v>44</v>
      </c>
      <c r="H110" s="21">
        <v>17.94</v>
      </c>
      <c r="I110" s="18" t="s">
        <v>27</v>
      </c>
      <c r="J110" s="18" t="s">
        <v>45</v>
      </c>
      <c r="K110" s="18" t="s">
        <v>46</v>
      </c>
      <c r="L110" s="17">
        <v>0.007</v>
      </c>
      <c r="M110" s="17">
        <f>N110*P110</f>
        <v>0</v>
      </c>
      <c r="N110" s="17">
        <v>0.027037</v>
      </c>
      <c r="O110" s="17">
        <f>P110*P110/F110</f>
        <v>0</v>
      </c>
      <c r="P110" s="17"/>
      <c r="Q110" s="22">
        <f>IF(ISNUMBER(H110),(P110*H110),0)</f>
        <v>0</v>
      </c>
      <c r="R110" s="22">
        <f>P110/F110</f>
        <v>0</v>
      </c>
    </row>
    <row r="111" spans="1:18">
      <c r="A111" s="17"/>
      <c r="B111" s="18" t="s">
        <v>237</v>
      </c>
      <c r="C111" s="17" t="s">
        <v>238</v>
      </c>
      <c r="D111" s="19" t="s">
        <v>66</v>
      </c>
      <c r="E111" s="19">
        <v>100</v>
      </c>
      <c r="F111" s="19">
        <v>1000</v>
      </c>
      <c r="G111" s="20" t="s">
        <v>44</v>
      </c>
      <c r="H111" s="21">
        <v>17.94</v>
      </c>
      <c r="I111" s="18" t="s">
        <v>27</v>
      </c>
      <c r="J111" s="18" t="s">
        <v>45</v>
      </c>
      <c r="K111" s="18" t="s">
        <v>46</v>
      </c>
      <c r="L111" s="17">
        <v>0.007</v>
      </c>
      <c r="M111" s="17">
        <f>N111*P111</f>
        <v>0</v>
      </c>
      <c r="N111" s="17">
        <v>0.027037</v>
      </c>
      <c r="O111" s="17">
        <f>P111*P111/F111</f>
        <v>0</v>
      </c>
      <c r="P111" s="17"/>
      <c r="Q111" s="22">
        <f>IF(ISNUMBER(H111),(P111*H111),0)</f>
        <v>0</v>
      </c>
      <c r="R111" s="22">
        <f>P111/F111</f>
        <v>0</v>
      </c>
    </row>
    <row r="112" spans="1:18">
      <c r="A112" s="17"/>
      <c r="B112" s="18" t="s">
        <v>239</v>
      </c>
      <c r="C112" s="17" t="s">
        <v>240</v>
      </c>
      <c r="D112" s="19" t="s">
        <v>66</v>
      </c>
      <c r="E112" s="19">
        <v>100</v>
      </c>
      <c r="F112" s="19">
        <v>1000</v>
      </c>
      <c r="G112" s="20" t="s">
        <v>44</v>
      </c>
      <c r="H112" s="21">
        <v>17.94</v>
      </c>
      <c r="I112" s="18" t="s">
        <v>27</v>
      </c>
      <c r="J112" s="18" t="s">
        <v>45</v>
      </c>
      <c r="K112" s="18" t="s">
        <v>46</v>
      </c>
      <c r="L112" s="17">
        <v>0.008</v>
      </c>
      <c r="M112" s="17">
        <f>N112*P112</f>
        <v>0</v>
      </c>
      <c r="N112" s="17">
        <v>0.027037</v>
      </c>
      <c r="O112" s="17">
        <f>P112*P112/F112</f>
        <v>0</v>
      </c>
      <c r="P112" s="17"/>
      <c r="Q112" s="22">
        <f>IF(ISNUMBER(H112),(P112*H112),0)</f>
        <v>0</v>
      </c>
      <c r="R112" s="22">
        <f>P112/F112</f>
        <v>0</v>
      </c>
    </row>
    <row r="113" spans="1:18">
      <c r="A113" s="17"/>
      <c r="B113" s="18" t="s">
        <v>241</v>
      </c>
      <c r="C113" s="17" t="s">
        <v>242</v>
      </c>
      <c r="D113" s="19" t="s">
        <v>66</v>
      </c>
      <c r="E113" s="19">
        <v>90</v>
      </c>
      <c r="F113" s="19">
        <v>900</v>
      </c>
      <c r="G113" s="20" t="s">
        <v>44</v>
      </c>
      <c r="H113" s="21">
        <v>17.94</v>
      </c>
      <c r="I113" s="18" t="s">
        <v>27</v>
      </c>
      <c r="J113" s="18" t="s">
        <v>45</v>
      </c>
      <c r="K113" s="18" t="s">
        <v>46</v>
      </c>
      <c r="L113" s="17">
        <v>0.008</v>
      </c>
      <c r="M113" s="17">
        <f>N113*P113</f>
        <v>0</v>
      </c>
      <c r="N113" s="17">
        <v>0.027037</v>
      </c>
      <c r="O113" s="17">
        <f>P113*P113/F113</f>
        <v>0</v>
      </c>
      <c r="P113" s="17"/>
      <c r="Q113" s="22">
        <f>IF(ISNUMBER(H113),(P113*H113),0)</f>
        <v>0</v>
      </c>
      <c r="R113" s="22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A115" s="17"/>
      <c r="B115" s="18" t="s">
        <v>244</v>
      </c>
      <c r="C115" s="17" t="s">
        <v>245</v>
      </c>
      <c r="D115" s="19" t="s">
        <v>66</v>
      </c>
      <c r="E115" s="19">
        <v>50</v>
      </c>
      <c r="F115" s="19">
        <v>500</v>
      </c>
      <c r="G115" s="20" t="s">
        <v>44</v>
      </c>
      <c r="H115" s="21">
        <v>5.46</v>
      </c>
      <c r="I115" s="18" t="s">
        <v>27</v>
      </c>
      <c r="J115" s="18" t="s">
        <v>45</v>
      </c>
      <c r="K115" s="18" t="s">
        <v>46</v>
      </c>
      <c r="L115" s="17">
        <v>0.008</v>
      </c>
      <c r="M115" s="17">
        <f>N115*P115</f>
        <v>0</v>
      </c>
      <c r="N115" s="17">
        <v>0.01587</v>
      </c>
      <c r="O115" s="17">
        <f>P115*P115/F115</f>
        <v>0</v>
      </c>
      <c r="P115" s="17"/>
      <c r="Q115" s="22">
        <f>IF(ISNUMBER(H115),(P115*H115),0)</f>
        <v>0</v>
      </c>
      <c r="R115" s="22">
        <f>P115/F115</f>
        <v>0</v>
      </c>
    </row>
    <row r="116" spans="1:18">
      <c r="A116" s="17"/>
      <c r="B116" s="18" t="s">
        <v>246</v>
      </c>
      <c r="C116" s="17" t="s">
        <v>247</v>
      </c>
      <c r="D116" s="19" t="s">
        <v>66</v>
      </c>
      <c r="E116" s="19">
        <v>50</v>
      </c>
      <c r="F116" s="19">
        <v>500</v>
      </c>
      <c r="G116" s="20" t="s">
        <v>44</v>
      </c>
      <c r="H116" s="21">
        <v>5.46</v>
      </c>
      <c r="I116" s="18" t="s">
        <v>27</v>
      </c>
      <c r="J116" s="18" t="s">
        <v>45</v>
      </c>
      <c r="K116" s="18" t="s">
        <v>46</v>
      </c>
      <c r="L116" s="17">
        <v>0.009</v>
      </c>
      <c r="M116" s="17">
        <f>N116*P116</f>
        <v>0</v>
      </c>
      <c r="N116" s="17">
        <v>0.01587</v>
      </c>
      <c r="O116" s="17">
        <f>P116*P116/F116</f>
        <v>0</v>
      </c>
      <c r="P116" s="17"/>
      <c r="Q116" s="22">
        <f>IF(ISNUMBER(H116),(P116*H116),0)</f>
        <v>0</v>
      </c>
      <c r="R116" s="22">
        <f>P116/F116</f>
        <v>0</v>
      </c>
    </row>
    <row r="117" spans="1:18">
      <c r="A117" s="17"/>
      <c r="B117" s="18" t="s">
        <v>248</v>
      </c>
      <c r="C117" s="17" t="s">
        <v>249</v>
      </c>
      <c r="D117" s="19" t="s">
        <v>66</v>
      </c>
      <c r="E117" s="19">
        <v>50</v>
      </c>
      <c r="F117" s="19">
        <v>500</v>
      </c>
      <c r="G117" s="20" t="s">
        <v>44</v>
      </c>
      <c r="H117" s="21">
        <v>5.46</v>
      </c>
      <c r="I117" s="18" t="s">
        <v>27</v>
      </c>
      <c r="J117" s="18" t="s">
        <v>45</v>
      </c>
      <c r="K117" s="18" t="s">
        <v>46</v>
      </c>
      <c r="L117" s="17">
        <v>0.01</v>
      </c>
      <c r="M117" s="17">
        <f>N117*P117</f>
        <v>0</v>
      </c>
      <c r="N117" s="17">
        <v>0.01587</v>
      </c>
      <c r="O117" s="17">
        <f>P117*P117/F117</f>
        <v>0</v>
      </c>
      <c r="P117" s="17"/>
      <c r="Q117" s="22">
        <f>IF(ISNUMBER(H117),(P117*H117),0)</f>
        <v>0</v>
      </c>
      <c r="R117" s="22">
        <f>P117/F117</f>
        <v>0</v>
      </c>
    </row>
    <row r="118" spans="1:18">
      <c r="A118" s="17"/>
      <c r="B118" s="18" t="s">
        <v>250</v>
      </c>
      <c r="C118" s="17" t="s">
        <v>251</v>
      </c>
      <c r="D118" s="19" t="s">
        <v>66</v>
      </c>
      <c r="E118" s="19">
        <v>50</v>
      </c>
      <c r="F118" s="19">
        <v>500</v>
      </c>
      <c r="G118" s="20" t="s">
        <v>44</v>
      </c>
      <c r="H118" s="21">
        <v>5.46</v>
      </c>
      <c r="I118" s="18" t="s">
        <v>27</v>
      </c>
      <c r="J118" s="18" t="s">
        <v>45</v>
      </c>
      <c r="K118" s="18" t="s">
        <v>46</v>
      </c>
      <c r="L118" s="17">
        <v>0.011</v>
      </c>
      <c r="M118" s="17">
        <f>N118*P118</f>
        <v>0</v>
      </c>
      <c r="N118" s="17">
        <v>0.01587</v>
      </c>
      <c r="O118" s="17">
        <f>P118*P118/F118</f>
        <v>0</v>
      </c>
      <c r="P118" s="17"/>
      <c r="Q118" s="22">
        <f>IF(ISNUMBER(H118),(P118*H118),0)</f>
        <v>0</v>
      </c>
      <c r="R118" s="22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A120" s="17"/>
      <c r="B120" s="18" t="s">
        <v>253</v>
      </c>
      <c r="C120" s="17" t="s">
        <v>254</v>
      </c>
      <c r="D120" s="19" t="s">
        <v>66</v>
      </c>
      <c r="E120" s="19">
        <v>25</v>
      </c>
      <c r="F120" s="19">
        <v>250</v>
      </c>
      <c r="G120" s="20" t="s">
        <v>44</v>
      </c>
      <c r="H120" s="21">
        <v>23.83</v>
      </c>
      <c r="I120" s="18" t="s">
        <v>27</v>
      </c>
      <c r="J120" s="18" t="s">
        <v>45</v>
      </c>
      <c r="K120" s="18" t="s">
        <v>46</v>
      </c>
      <c r="L120" s="17">
        <v>0.025</v>
      </c>
      <c r="M120" s="17">
        <f>N120*P120</f>
        <v>0</v>
      </c>
      <c r="N120" s="17">
        <v>0.022113</v>
      </c>
      <c r="O120" s="17">
        <f>P120*P120/F120</f>
        <v>0</v>
      </c>
      <c r="P120" s="17"/>
      <c r="Q120" s="22">
        <f>IF(ISNUMBER(H120),(P120*H120),0)</f>
        <v>0</v>
      </c>
      <c r="R120" s="22">
        <f>P120/F120</f>
        <v>0</v>
      </c>
    </row>
    <row r="121" spans="1:18">
      <c r="A121" s="17"/>
      <c r="B121" s="18" t="s">
        <v>255</v>
      </c>
      <c r="C121" s="17" t="s">
        <v>256</v>
      </c>
      <c r="D121" s="19" t="s">
        <v>66</v>
      </c>
      <c r="E121" s="19">
        <v>25</v>
      </c>
      <c r="F121" s="19">
        <v>250</v>
      </c>
      <c r="G121" s="20" t="s">
        <v>44</v>
      </c>
      <c r="H121" s="21">
        <v>23.83</v>
      </c>
      <c r="I121" s="18" t="s">
        <v>27</v>
      </c>
      <c r="J121" s="18" t="s">
        <v>45</v>
      </c>
      <c r="K121" s="18" t="s">
        <v>46</v>
      </c>
      <c r="L121" s="17">
        <v>0.028</v>
      </c>
      <c r="M121" s="17">
        <f>N121*P121</f>
        <v>0</v>
      </c>
      <c r="N121" s="17">
        <v>0.022113</v>
      </c>
      <c r="O121" s="17">
        <f>P121*P121/F121</f>
        <v>0</v>
      </c>
      <c r="P121" s="17"/>
      <c r="Q121" s="22">
        <f>IF(ISNUMBER(H121),(P121*H121),0)</f>
        <v>0</v>
      </c>
      <c r="R121" s="22">
        <f>P121/F121</f>
        <v>0</v>
      </c>
    </row>
    <row r="122" spans="1:18">
      <c r="A122" s="17"/>
      <c r="B122" s="18" t="s">
        <v>257</v>
      </c>
      <c r="C122" s="17" t="s">
        <v>258</v>
      </c>
      <c r="D122" s="19" t="s">
        <v>66</v>
      </c>
      <c r="E122" s="19">
        <v>25</v>
      </c>
      <c r="F122" s="19">
        <v>250</v>
      </c>
      <c r="G122" s="20" t="s">
        <v>44</v>
      </c>
      <c r="H122" s="21">
        <v>23.83</v>
      </c>
      <c r="I122" s="18" t="s">
        <v>27</v>
      </c>
      <c r="J122" s="18" t="s">
        <v>45</v>
      </c>
      <c r="K122" s="18" t="s">
        <v>46</v>
      </c>
      <c r="L122" s="17">
        <v>0.028</v>
      </c>
      <c r="M122" s="17">
        <f>N122*P122</f>
        <v>0</v>
      </c>
      <c r="N122" s="17">
        <v>0.022113</v>
      </c>
      <c r="O122" s="17">
        <f>P122*P122/F122</f>
        <v>0</v>
      </c>
      <c r="P122" s="17"/>
      <c r="Q122" s="22">
        <f>IF(ISNUMBER(H122),(P122*H122),0)</f>
        <v>0</v>
      </c>
      <c r="R122" s="22">
        <f>P122/F122</f>
        <v>0</v>
      </c>
    </row>
    <row r="123" spans="1:18">
      <c r="A123" s="17"/>
      <c r="B123" s="18" t="s">
        <v>259</v>
      </c>
      <c r="C123" s="17" t="s">
        <v>260</v>
      </c>
      <c r="D123" s="19" t="s">
        <v>66</v>
      </c>
      <c r="E123" s="19">
        <v>25</v>
      </c>
      <c r="F123" s="19">
        <v>250</v>
      </c>
      <c r="G123" s="20" t="s">
        <v>44</v>
      </c>
      <c r="H123" s="21">
        <v>23.83</v>
      </c>
      <c r="I123" s="18" t="s">
        <v>27</v>
      </c>
      <c r="J123" s="18" t="s">
        <v>45</v>
      </c>
      <c r="K123" s="18" t="s">
        <v>46</v>
      </c>
      <c r="L123" s="17">
        <v>0.031</v>
      </c>
      <c r="M123" s="17">
        <f>N123*P123</f>
        <v>0</v>
      </c>
      <c r="N123" s="17">
        <v>0.022113</v>
      </c>
      <c r="O123" s="17">
        <f>P123*P123/F123</f>
        <v>0</v>
      </c>
      <c r="P123" s="17"/>
      <c r="Q123" s="22">
        <f>IF(ISNUMBER(H123),(P123*H123),0)</f>
        <v>0</v>
      </c>
      <c r="R123" s="22">
        <f>P123/F123</f>
        <v>0</v>
      </c>
    </row>
    <row r="124" spans="1:18">
      <c r="A124" s="17"/>
      <c r="B124" s="18" t="s">
        <v>261</v>
      </c>
      <c r="C124" s="17" t="s">
        <v>262</v>
      </c>
      <c r="D124" s="19" t="s">
        <v>66</v>
      </c>
      <c r="E124" s="19">
        <v>25</v>
      </c>
      <c r="F124" s="19">
        <v>250</v>
      </c>
      <c r="G124" s="20" t="s">
        <v>44</v>
      </c>
      <c r="H124" s="21">
        <v>23.83</v>
      </c>
      <c r="I124" s="18" t="s">
        <v>27</v>
      </c>
      <c r="J124" s="18" t="s">
        <v>45</v>
      </c>
      <c r="K124" s="18" t="s">
        <v>46</v>
      </c>
      <c r="L124" s="17">
        <v>0.034</v>
      </c>
      <c r="M124" s="17">
        <f>N124*P124</f>
        <v>0</v>
      </c>
      <c r="N124" s="17">
        <v>0.022113</v>
      </c>
      <c r="O124" s="17">
        <f>P124*P124/F124</f>
        <v>0</v>
      </c>
      <c r="P124" s="17"/>
      <c r="Q124" s="22">
        <f>IF(ISNUMBER(H124),(P124*H124),0)</f>
        <v>0</v>
      </c>
      <c r="R124" s="22">
        <f>P124/F124</f>
        <v>0</v>
      </c>
    </row>
    <row r="125" spans="1:18">
      <c r="A125" s="17"/>
      <c r="B125" s="18" t="s">
        <v>263</v>
      </c>
      <c r="C125" s="17" t="s">
        <v>264</v>
      </c>
      <c r="D125" s="19" t="s">
        <v>66</v>
      </c>
      <c r="E125" s="19">
        <v>25</v>
      </c>
      <c r="F125" s="19">
        <v>250</v>
      </c>
      <c r="G125" s="20" t="s">
        <v>44</v>
      </c>
      <c r="H125" s="8" t="s">
        <v>78</v>
      </c>
      <c r="I125" s="18" t="s">
        <v>27</v>
      </c>
      <c r="J125" s="18" t="s">
        <v>45</v>
      </c>
      <c r="K125" s="25" t="s">
        <v>78</v>
      </c>
      <c r="L125" s="17">
        <v>0.036</v>
      </c>
      <c r="M125" s="17">
        <f>N125*P125</f>
        <v>0</v>
      </c>
      <c r="N125" s="17">
        <v>0.035627</v>
      </c>
      <c r="O125" s="17">
        <f>P125*P125/F125</f>
        <v>0</v>
      </c>
      <c r="P125" s="17"/>
      <c r="Q125" s="22">
        <f>IF(ISNUMBER(H125),(P125*H125),0)</f>
        <v>0</v>
      </c>
      <c r="R125" s="22">
        <f>P125/F125</f>
        <v>0</v>
      </c>
    </row>
    <row r="126" spans="1:18">
      <c r="A126" s="17"/>
      <c r="B126" s="18" t="s">
        <v>265</v>
      </c>
      <c r="C126" s="17" t="s">
        <v>266</v>
      </c>
      <c r="D126" s="19" t="s">
        <v>66</v>
      </c>
      <c r="E126" s="19">
        <v>25</v>
      </c>
      <c r="F126" s="19">
        <v>250</v>
      </c>
      <c r="G126" s="20" t="s">
        <v>44</v>
      </c>
      <c r="H126" s="8" t="s">
        <v>78</v>
      </c>
      <c r="I126" s="18" t="s">
        <v>27</v>
      </c>
      <c r="J126" s="18" t="s">
        <v>45</v>
      </c>
      <c r="K126" s="25" t="s">
        <v>78</v>
      </c>
      <c r="L126" s="17">
        <v>0.036</v>
      </c>
      <c r="M126" s="17">
        <f>N126*P126</f>
        <v>0</v>
      </c>
      <c r="N126" s="17">
        <v>0.035627</v>
      </c>
      <c r="O126" s="17">
        <f>P126*P126/F126</f>
        <v>0</v>
      </c>
      <c r="P126" s="17"/>
      <c r="Q126" s="22">
        <f>IF(ISNUMBER(H126),(P126*H126),0)</f>
        <v>0</v>
      </c>
      <c r="R126" s="22">
        <f>P126/F126</f>
        <v>0</v>
      </c>
    </row>
    <row r="127" spans="1:18">
      <c r="A127" s="17"/>
      <c r="B127" s="18" t="s">
        <v>267</v>
      </c>
      <c r="C127" s="17" t="s">
        <v>268</v>
      </c>
      <c r="D127" s="19" t="s">
        <v>66</v>
      </c>
      <c r="E127" s="19">
        <v>25</v>
      </c>
      <c r="F127" s="19">
        <v>250</v>
      </c>
      <c r="G127" s="20" t="s">
        <v>44</v>
      </c>
      <c r="H127" s="8" t="s">
        <v>78</v>
      </c>
      <c r="I127" s="18" t="s">
        <v>27</v>
      </c>
      <c r="J127" s="18" t="s">
        <v>45</v>
      </c>
      <c r="K127" s="25" t="s">
        <v>78</v>
      </c>
      <c r="L127" s="17">
        <v>0.036</v>
      </c>
      <c r="M127" s="17">
        <f>N127*P127</f>
        <v>0</v>
      </c>
      <c r="N127" s="17">
        <v>0.035627</v>
      </c>
      <c r="O127" s="17">
        <f>P127*P127/F127</f>
        <v>0</v>
      </c>
      <c r="P127" s="17"/>
      <c r="Q127" s="22">
        <f>IF(ISNUMBER(H127),(P127*H127),0)</f>
        <v>0</v>
      </c>
      <c r="R127" s="22">
        <f>P127/F127</f>
        <v>0</v>
      </c>
    </row>
    <row r="128" spans="1:18">
      <c r="A128" s="17"/>
      <c r="B128" s="18" t="s">
        <v>269</v>
      </c>
      <c r="C128" s="17" t="s">
        <v>270</v>
      </c>
      <c r="D128" s="19" t="s">
        <v>66</v>
      </c>
      <c r="E128" s="19">
        <v>25</v>
      </c>
      <c r="F128" s="19">
        <v>250</v>
      </c>
      <c r="G128" s="20" t="s">
        <v>44</v>
      </c>
      <c r="H128" s="8" t="s">
        <v>78</v>
      </c>
      <c r="I128" s="18" t="s">
        <v>27</v>
      </c>
      <c r="J128" s="18" t="s">
        <v>45</v>
      </c>
      <c r="K128" s="25" t="s">
        <v>78</v>
      </c>
      <c r="L128" s="17">
        <v>0.036</v>
      </c>
      <c r="M128" s="17">
        <f>N128*P128</f>
        <v>0</v>
      </c>
      <c r="N128" s="17">
        <v>0.035627</v>
      </c>
      <c r="O128" s="17">
        <f>P128*P128/F128</f>
        <v>0</v>
      </c>
      <c r="P128" s="17"/>
      <c r="Q128" s="22">
        <f>IF(ISNUMBER(H128),(P128*H128),0)</f>
        <v>0</v>
      </c>
      <c r="R128" s="22">
        <f>P128/F128</f>
        <v>0</v>
      </c>
    </row>
    <row r="129" spans="1:18">
      <c r="A129" s="17"/>
      <c r="B129" s="18" t="s">
        <v>271</v>
      </c>
      <c r="C129" s="17" t="s">
        <v>272</v>
      </c>
      <c r="D129" s="19" t="s">
        <v>66</v>
      </c>
      <c r="E129" s="19">
        <v>25</v>
      </c>
      <c r="F129" s="19">
        <v>250</v>
      </c>
      <c r="G129" s="20" t="s">
        <v>44</v>
      </c>
      <c r="H129" s="8" t="s">
        <v>78</v>
      </c>
      <c r="I129" s="18" t="s">
        <v>27</v>
      </c>
      <c r="J129" s="18" t="s">
        <v>45</v>
      </c>
      <c r="K129" s="25" t="s">
        <v>78</v>
      </c>
      <c r="L129" s="17">
        <v>0.036</v>
      </c>
      <c r="M129" s="17">
        <f>N129*P129</f>
        <v>0</v>
      </c>
      <c r="N129" s="17">
        <v>0.035627</v>
      </c>
      <c r="O129" s="17">
        <f>P129*P129/F129</f>
        <v>0</v>
      </c>
      <c r="P129" s="17"/>
      <c r="Q129" s="22">
        <f>IF(ISNUMBER(H129),(P129*H129),0)</f>
        <v>0</v>
      </c>
      <c r="R129" s="22">
        <f>P129/F129</f>
        <v>0</v>
      </c>
    </row>
    <row r="130" spans="1:18">
      <c r="A130" s="17"/>
      <c r="B130" s="18" t="s">
        <v>273</v>
      </c>
      <c r="C130" s="17" t="s">
        <v>274</v>
      </c>
      <c r="D130" s="19" t="s">
        <v>66</v>
      </c>
      <c r="E130" s="19">
        <v>25</v>
      </c>
      <c r="F130" s="19">
        <v>250</v>
      </c>
      <c r="G130" s="20" t="s">
        <v>44</v>
      </c>
      <c r="H130" s="8" t="s">
        <v>78</v>
      </c>
      <c r="I130" s="18" t="s">
        <v>27</v>
      </c>
      <c r="J130" s="18" t="s">
        <v>45</v>
      </c>
      <c r="K130" s="25" t="s">
        <v>78</v>
      </c>
      <c r="L130" s="17">
        <v>0.036</v>
      </c>
      <c r="M130" s="17">
        <f>N130*P130</f>
        <v>0</v>
      </c>
      <c r="N130" s="17">
        <v>0.035627</v>
      </c>
      <c r="O130" s="17">
        <f>P130*P130/F130</f>
        <v>0</v>
      </c>
      <c r="P130" s="17"/>
      <c r="Q130" s="22">
        <f>IF(ISNUMBER(H130),(P130*H130),0)</f>
        <v>0</v>
      </c>
      <c r="R130" s="22">
        <f>P130/F130</f>
        <v>0</v>
      </c>
    </row>
    <row r="131" spans="1:18">
      <c r="A131" s="17"/>
      <c r="B131" s="18" t="s">
        <v>275</v>
      </c>
      <c r="C131" s="17" t="s">
        <v>276</v>
      </c>
      <c r="D131" s="19" t="s">
        <v>66</v>
      </c>
      <c r="E131" s="19">
        <v>25</v>
      </c>
      <c r="F131" s="19">
        <v>250</v>
      </c>
      <c r="G131" s="20" t="s">
        <v>44</v>
      </c>
      <c r="H131" s="8" t="s">
        <v>78</v>
      </c>
      <c r="I131" s="18" t="s">
        <v>27</v>
      </c>
      <c r="J131" s="18" t="s">
        <v>45</v>
      </c>
      <c r="K131" s="25" t="s">
        <v>78</v>
      </c>
      <c r="L131" s="17">
        <v>0.036</v>
      </c>
      <c r="M131" s="17">
        <f>N131*P131</f>
        <v>0</v>
      </c>
      <c r="N131" s="17">
        <v>0.035627</v>
      </c>
      <c r="O131" s="17">
        <f>P131*P131/F131</f>
        <v>0</v>
      </c>
      <c r="P131" s="17"/>
      <c r="Q131" s="22">
        <f>IF(ISNUMBER(H131),(P131*H131),0)</f>
        <v>0</v>
      </c>
      <c r="R131" s="22">
        <f>P131/F131</f>
        <v>0</v>
      </c>
    </row>
    <row r="132" spans="1:18">
      <c r="A132" s="17"/>
      <c r="B132" s="18" t="s">
        <v>277</v>
      </c>
      <c r="C132" s="17" t="s">
        <v>278</v>
      </c>
      <c r="D132" s="19" t="s">
        <v>66</v>
      </c>
      <c r="E132" s="19">
        <v>25</v>
      </c>
      <c r="F132" s="19">
        <v>250</v>
      </c>
      <c r="G132" s="20" t="s">
        <v>44</v>
      </c>
      <c r="H132" s="8" t="s">
        <v>78</v>
      </c>
      <c r="I132" s="18" t="s">
        <v>27</v>
      </c>
      <c r="J132" s="18" t="s">
        <v>45</v>
      </c>
      <c r="K132" s="25" t="s">
        <v>78</v>
      </c>
      <c r="L132" s="17">
        <v>0.036</v>
      </c>
      <c r="M132" s="17">
        <f>N132*P132</f>
        <v>0</v>
      </c>
      <c r="N132" s="17">
        <v>0.035627</v>
      </c>
      <c r="O132" s="17">
        <f>P132*P132/F132</f>
        <v>0</v>
      </c>
      <c r="P132" s="17"/>
      <c r="Q132" s="22">
        <f>IF(ISNUMBER(H132),(P132*H132),0)</f>
        <v>0</v>
      </c>
      <c r="R132" s="22">
        <f>P132/F132</f>
        <v>0</v>
      </c>
    </row>
    <row r="133" spans="1:18">
      <c r="A133" s="17"/>
      <c r="B133" s="18" t="s">
        <v>279</v>
      </c>
      <c r="C133" s="17" t="s">
        <v>280</v>
      </c>
      <c r="D133" s="19" t="s">
        <v>66</v>
      </c>
      <c r="E133" s="19">
        <v>25</v>
      </c>
      <c r="F133" s="19">
        <v>250</v>
      </c>
      <c r="G133" s="20" t="s">
        <v>44</v>
      </c>
      <c r="H133" s="8" t="s">
        <v>78</v>
      </c>
      <c r="I133" s="18" t="s">
        <v>27</v>
      </c>
      <c r="J133" s="18" t="s">
        <v>45</v>
      </c>
      <c r="K133" s="25" t="s">
        <v>78</v>
      </c>
      <c r="L133" s="17">
        <v>0.031</v>
      </c>
      <c r="M133" s="17">
        <f>N133*P133</f>
        <v>0</v>
      </c>
      <c r="N133" s="17">
        <v>0.0234</v>
      </c>
      <c r="O133" s="17">
        <f>P133*P133/F133</f>
        <v>0</v>
      </c>
      <c r="P133" s="17"/>
      <c r="Q133" s="22">
        <f>IF(ISNUMBER(H133),(P133*H133),0)</f>
        <v>0</v>
      </c>
      <c r="R133" s="22">
        <f>P133/F133</f>
        <v>0</v>
      </c>
    </row>
    <row r="134" spans="1:18">
      <c r="A134" s="17"/>
      <c r="B134" s="18" t="s">
        <v>281</v>
      </c>
      <c r="C134" s="17" t="s">
        <v>282</v>
      </c>
      <c r="D134" s="19" t="s">
        <v>66</v>
      </c>
      <c r="E134" s="19">
        <v>25</v>
      </c>
      <c r="F134" s="19">
        <v>250</v>
      </c>
      <c r="G134" s="20" t="s">
        <v>44</v>
      </c>
      <c r="H134" s="8" t="s">
        <v>78</v>
      </c>
      <c r="I134" s="18" t="s">
        <v>27</v>
      </c>
      <c r="J134" s="18" t="s">
        <v>45</v>
      </c>
      <c r="K134" s="25" t="s">
        <v>78</v>
      </c>
      <c r="L134" s="17">
        <v>0.032</v>
      </c>
      <c r="M134" s="17">
        <f>N134*P134</f>
        <v>0</v>
      </c>
      <c r="N134" s="17">
        <v>0.0234</v>
      </c>
      <c r="O134" s="17">
        <f>P134*P134/F134</f>
        <v>0</v>
      </c>
      <c r="P134" s="17"/>
      <c r="Q134" s="22">
        <f>IF(ISNUMBER(H134),(P134*H134),0)</f>
        <v>0</v>
      </c>
      <c r="R134" s="22">
        <f>P134/F134</f>
        <v>0</v>
      </c>
    </row>
    <row r="135" spans="1:18">
      <c r="A135" s="17"/>
      <c r="B135" s="18" t="s">
        <v>283</v>
      </c>
      <c r="C135" s="17" t="s">
        <v>284</v>
      </c>
      <c r="D135" s="19" t="s">
        <v>66</v>
      </c>
      <c r="E135" s="19">
        <v>25</v>
      </c>
      <c r="F135" s="19">
        <v>250</v>
      </c>
      <c r="G135" s="20" t="s">
        <v>44</v>
      </c>
      <c r="H135" s="8" t="s">
        <v>78</v>
      </c>
      <c r="I135" s="18" t="s">
        <v>27</v>
      </c>
      <c r="J135" s="18" t="s">
        <v>45</v>
      </c>
      <c r="K135" s="25" t="s">
        <v>78</v>
      </c>
      <c r="L135" s="17">
        <v>0.035</v>
      </c>
      <c r="M135" s="17">
        <f>N135*P135</f>
        <v>0</v>
      </c>
      <c r="N135" s="17">
        <v>0.0234</v>
      </c>
      <c r="O135" s="17">
        <f>P135*P135/F135</f>
        <v>0</v>
      </c>
      <c r="P135" s="17"/>
      <c r="Q135" s="22">
        <f>IF(ISNUMBER(H135),(P135*H135),0)</f>
        <v>0</v>
      </c>
      <c r="R135" s="22">
        <f>P135/F135</f>
        <v>0</v>
      </c>
    </row>
    <row r="136" spans="1:18">
      <c r="A136" s="17"/>
      <c r="B136" s="18" t="s">
        <v>285</v>
      </c>
      <c r="C136" s="17" t="s">
        <v>286</v>
      </c>
      <c r="D136" s="19" t="s">
        <v>66</v>
      </c>
      <c r="E136" s="19">
        <v>25</v>
      </c>
      <c r="F136" s="19">
        <v>250</v>
      </c>
      <c r="G136" s="20" t="s">
        <v>44</v>
      </c>
      <c r="H136" s="8" t="s">
        <v>78</v>
      </c>
      <c r="I136" s="18" t="s">
        <v>27</v>
      </c>
      <c r="J136" s="18" t="s">
        <v>45</v>
      </c>
      <c r="K136" s="25" t="s">
        <v>78</v>
      </c>
      <c r="L136" s="17">
        <v>0.038</v>
      </c>
      <c r="M136" s="17">
        <f>N136*P136</f>
        <v>0</v>
      </c>
      <c r="N136" s="17">
        <v>0.0234</v>
      </c>
      <c r="O136" s="17">
        <f>P136*P136/F136</f>
        <v>0</v>
      </c>
      <c r="P136" s="17"/>
      <c r="Q136" s="22">
        <f>IF(ISNUMBER(H136),(P136*H136),0)</f>
        <v>0</v>
      </c>
      <c r="R136" s="22">
        <f>P136/F136</f>
        <v>0</v>
      </c>
    </row>
    <row r="137" spans="1:18">
      <c r="A137" s="17"/>
      <c r="B137" s="18" t="s">
        <v>287</v>
      </c>
      <c r="C137" s="17" t="s">
        <v>288</v>
      </c>
      <c r="D137" s="19" t="s">
        <v>66</v>
      </c>
      <c r="E137" s="19">
        <v>25</v>
      </c>
      <c r="F137" s="19">
        <v>250</v>
      </c>
      <c r="G137" s="20" t="s">
        <v>44</v>
      </c>
      <c r="H137" s="8" t="s">
        <v>78</v>
      </c>
      <c r="I137" s="18" t="s">
        <v>27</v>
      </c>
      <c r="J137" s="18" t="s">
        <v>45</v>
      </c>
      <c r="K137" s="25" t="s">
        <v>78</v>
      </c>
      <c r="L137" s="17">
        <v>0.038</v>
      </c>
      <c r="M137" s="17">
        <f>N137*P137</f>
        <v>0</v>
      </c>
      <c r="N137" s="17">
        <v>0.0234</v>
      </c>
      <c r="O137" s="17">
        <f>P137*P137/F137</f>
        <v>0</v>
      </c>
      <c r="P137" s="17"/>
      <c r="Q137" s="22">
        <f>IF(ISNUMBER(H137),(P137*H137),0)</f>
        <v>0</v>
      </c>
      <c r="R137" s="22">
        <f>P137/F137</f>
        <v>0</v>
      </c>
    </row>
    <row r="138" spans="1:18">
      <c r="A138" s="17"/>
      <c r="B138" s="18" t="s">
        <v>289</v>
      </c>
      <c r="C138" s="17" t="s">
        <v>290</v>
      </c>
      <c r="D138" s="19" t="s">
        <v>66</v>
      </c>
      <c r="E138" s="19">
        <v>25</v>
      </c>
      <c r="F138" s="19">
        <v>250</v>
      </c>
      <c r="G138" s="20" t="s">
        <v>44</v>
      </c>
      <c r="H138" s="21">
        <v>22.52</v>
      </c>
      <c r="I138" s="18" t="s">
        <v>27</v>
      </c>
      <c r="J138" s="18" t="s">
        <v>45</v>
      </c>
      <c r="K138" s="25" t="s">
        <v>135</v>
      </c>
      <c r="L138" s="17">
        <v>0.031</v>
      </c>
      <c r="M138" s="17">
        <f>N138*P138</f>
        <v>0</v>
      </c>
      <c r="N138" s="17">
        <v>0.025974</v>
      </c>
      <c r="O138" s="17">
        <f>P138*P138/F138</f>
        <v>0</v>
      </c>
      <c r="P138" s="17"/>
      <c r="Q138" s="22">
        <f>IF(ISNUMBER(H138),(P138*H138),0)</f>
        <v>0</v>
      </c>
      <c r="R138" s="22">
        <f>P138/F138</f>
        <v>0</v>
      </c>
    </row>
    <row r="139" spans="1:18">
      <c r="A139" s="17"/>
      <c r="B139" s="18" t="s">
        <v>291</v>
      </c>
      <c r="C139" s="17" t="s">
        <v>292</v>
      </c>
      <c r="D139" s="19" t="s">
        <v>66</v>
      </c>
      <c r="E139" s="19">
        <v>25</v>
      </c>
      <c r="F139" s="19">
        <v>250</v>
      </c>
      <c r="G139" s="20" t="s">
        <v>44</v>
      </c>
      <c r="H139" s="21">
        <v>22.52</v>
      </c>
      <c r="I139" s="18" t="s">
        <v>27</v>
      </c>
      <c r="J139" s="18" t="s">
        <v>45</v>
      </c>
      <c r="K139" s="18" t="s">
        <v>46</v>
      </c>
      <c r="L139" s="17">
        <v>0.031</v>
      </c>
      <c r="M139" s="17">
        <f>N139*P139</f>
        <v>0</v>
      </c>
      <c r="N139" s="17">
        <v>0.028971</v>
      </c>
      <c r="O139" s="17">
        <f>P139*P139/F139</f>
        <v>0</v>
      </c>
      <c r="P139" s="17"/>
      <c r="Q139" s="22">
        <f>IF(ISNUMBER(H139),(P139*H139),0)</f>
        <v>0</v>
      </c>
      <c r="R139" s="22">
        <f>P139/F139</f>
        <v>0</v>
      </c>
    </row>
    <row r="140" spans="1:18">
      <c r="A140" s="17"/>
      <c r="B140" s="18" t="s">
        <v>293</v>
      </c>
      <c r="C140" s="17" t="s">
        <v>294</v>
      </c>
      <c r="D140" s="19" t="s">
        <v>66</v>
      </c>
      <c r="E140" s="19">
        <v>25</v>
      </c>
      <c r="F140" s="19">
        <v>250</v>
      </c>
      <c r="G140" s="20" t="s">
        <v>44</v>
      </c>
      <c r="H140" s="21">
        <v>22.52</v>
      </c>
      <c r="I140" s="18" t="s">
        <v>27</v>
      </c>
      <c r="J140" s="18" t="s">
        <v>45</v>
      </c>
      <c r="K140" s="18" t="s">
        <v>46</v>
      </c>
      <c r="L140" s="17">
        <v>0.031</v>
      </c>
      <c r="M140" s="17">
        <f>N140*P140</f>
        <v>0</v>
      </c>
      <c r="N140" s="17">
        <v>0.028971</v>
      </c>
      <c r="O140" s="17">
        <f>P140*P140/F140</f>
        <v>0</v>
      </c>
      <c r="P140" s="17"/>
      <c r="Q140" s="22">
        <f>IF(ISNUMBER(H140),(P140*H140),0)</f>
        <v>0</v>
      </c>
      <c r="R140" s="22">
        <f>P140/F140</f>
        <v>0</v>
      </c>
    </row>
    <row r="141" spans="1:18">
      <c r="A141" s="17"/>
      <c r="B141" s="18" t="s">
        <v>295</v>
      </c>
      <c r="C141" s="17" t="s">
        <v>296</v>
      </c>
      <c r="D141" s="19" t="s">
        <v>66</v>
      </c>
      <c r="E141" s="19">
        <v>25</v>
      </c>
      <c r="F141" s="19">
        <v>250</v>
      </c>
      <c r="G141" s="20" t="s">
        <v>44</v>
      </c>
      <c r="H141" s="21">
        <v>22.52</v>
      </c>
      <c r="I141" s="18" t="s">
        <v>27</v>
      </c>
      <c r="J141" s="18" t="s">
        <v>45</v>
      </c>
      <c r="K141" s="25" t="s">
        <v>135</v>
      </c>
      <c r="L141" s="17">
        <v>0.032</v>
      </c>
      <c r="M141" s="17">
        <f>N141*P141</f>
        <v>0</v>
      </c>
      <c r="N141" s="17">
        <v>0.028971</v>
      </c>
      <c r="O141" s="17">
        <f>P141*P141/F141</f>
        <v>0</v>
      </c>
      <c r="P141" s="17"/>
      <c r="Q141" s="22">
        <f>IF(ISNUMBER(H141),(P141*H141),0)</f>
        <v>0</v>
      </c>
      <c r="R141" s="22">
        <f>P141/F141</f>
        <v>0</v>
      </c>
    </row>
    <row r="142" spans="1:18">
      <c r="A142" s="17"/>
      <c r="B142" s="18" t="s">
        <v>297</v>
      </c>
      <c r="C142" s="17" t="s">
        <v>298</v>
      </c>
      <c r="D142" s="19" t="s">
        <v>66</v>
      </c>
      <c r="E142" s="19">
        <v>25</v>
      </c>
      <c r="F142" s="19">
        <v>250</v>
      </c>
      <c r="G142" s="20" t="s">
        <v>44</v>
      </c>
      <c r="H142" s="8" t="s">
        <v>78</v>
      </c>
      <c r="I142" s="18" t="s">
        <v>27</v>
      </c>
      <c r="J142" s="18" t="s">
        <v>45</v>
      </c>
      <c r="K142" s="25" t="s">
        <v>78</v>
      </c>
      <c r="L142" s="17">
        <v>0.04</v>
      </c>
      <c r="M142" s="17">
        <f>N142*P142</f>
        <v>0</v>
      </c>
      <c r="N142" s="17">
        <v>0.036018</v>
      </c>
      <c r="O142" s="17">
        <f>P142*P142/F142</f>
        <v>0</v>
      </c>
      <c r="P142" s="17"/>
      <c r="Q142" s="22">
        <f>IF(ISNUMBER(H142),(P142*H142),0)</f>
        <v>0</v>
      </c>
      <c r="R142" s="22">
        <f>P142/F142</f>
        <v>0</v>
      </c>
    </row>
    <row r="143" spans="1:18">
      <c r="A143" s="17"/>
      <c r="B143" s="18" t="s">
        <v>299</v>
      </c>
      <c r="C143" s="17" t="s">
        <v>300</v>
      </c>
      <c r="D143" s="19" t="s">
        <v>66</v>
      </c>
      <c r="E143" s="19">
        <v>25</v>
      </c>
      <c r="F143" s="19">
        <v>250</v>
      </c>
      <c r="G143" s="20" t="s">
        <v>44</v>
      </c>
      <c r="H143" s="8" t="s">
        <v>78</v>
      </c>
      <c r="I143" s="18" t="s">
        <v>27</v>
      </c>
      <c r="J143" s="18" t="s">
        <v>45</v>
      </c>
      <c r="K143" s="25" t="s">
        <v>78</v>
      </c>
      <c r="L143" s="17">
        <v>0.043</v>
      </c>
      <c r="M143" s="17">
        <f>N143*P143</f>
        <v>0</v>
      </c>
      <c r="N143" s="17">
        <v>0.036018</v>
      </c>
      <c r="O143" s="17">
        <f>P143*P143/F143</f>
        <v>0</v>
      </c>
      <c r="P143" s="17"/>
      <c r="Q143" s="22">
        <f>IF(ISNUMBER(H143),(P143*H143),0)</f>
        <v>0</v>
      </c>
      <c r="R143" s="22">
        <f>P143/F143</f>
        <v>0</v>
      </c>
    </row>
    <row r="144" spans="1:18">
      <c r="A144" s="17"/>
      <c r="B144" s="18" t="s">
        <v>301</v>
      </c>
      <c r="C144" s="17" t="s">
        <v>302</v>
      </c>
      <c r="D144" s="19" t="s">
        <v>66</v>
      </c>
      <c r="E144" s="19">
        <v>25</v>
      </c>
      <c r="F144" s="19">
        <v>250</v>
      </c>
      <c r="G144" s="20" t="s">
        <v>44</v>
      </c>
      <c r="H144" s="8" t="s">
        <v>78</v>
      </c>
      <c r="I144" s="18" t="s">
        <v>27</v>
      </c>
      <c r="J144" s="18" t="s">
        <v>45</v>
      </c>
      <c r="K144" s="25" t="s">
        <v>78</v>
      </c>
      <c r="L144" s="17">
        <v>0.046</v>
      </c>
      <c r="M144" s="17">
        <f>N144*P144</f>
        <v>0</v>
      </c>
      <c r="N144" s="17">
        <v>0.036018</v>
      </c>
      <c r="O144" s="17">
        <f>P144*P144/F144</f>
        <v>0</v>
      </c>
      <c r="P144" s="17"/>
      <c r="Q144" s="22">
        <f>IF(ISNUMBER(H144),(P144*H144),0)</f>
        <v>0</v>
      </c>
      <c r="R144" s="22">
        <f>P144/F144</f>
        <v>0</v>
      </c>
    </row>
    <row r="145" spans="1:18">
      <c r="A145" s="17"/>
      <c r="B145" s="18" t="s">
        <v>303</v>
      </c>
      <c r="C145" s="17" t="s">
        <v>304</v>
      </c>
      <c r="D145" s="19" t="s">
        <v>66</v>
      </c>
      <c r="E145" s="19">
        <v>25</v>
      </c>
      <c r="F145" s="19">
        <v>250</v>
      </c>
      <c r="G145" s="20" t="s">
        <v>44</v>
      </c>
      <c r="H145" s="8" t="s">
        <v>78</v>
      </c>
      <c r="I145" s="18" t="s">
        <v>27</v>
      </c>
      <c r="J145" s="18" t="s">
        <v>45</v>
      </c>
      <c r="K145" s="25" t="s">
        <v>78</v>
      </c>
      <c r="L145" s="17">
        <v>0.051</v>
      </c>
      <c r="M145" s="17">
        <f>N145*P145</f>
        <v>0</v>
      </c>
      <c r="N145" s="17">
        <v>0.036018</v>
      </c>
      <c r="O145" s="17">
        <f>P145*P145/F145</f>
        <v>0</v>
      </c>
      <c r="P145" s="17"/>
      <c r="Q145" s="22">
        <f>IF(ISNUMBER(H145),(P145*H145),0)</f>
        <v>0</v>
      </c>
      <c r="R145" s="22">
        <f>P145/F145</f>
        <v>0</v>
      </c>
    </row>
    <row r="146" spans="1:18">
      <c r="A146" s="17"/>
      <c r="B146" s="18" t="s">
        <v>305</v>
      </c>
      <c r="C146" s="17" t="s">
        <v>306</v>
      </c>
      <c r="D146" s="19" t="s">
        <v>66</v>
      </c>
      <c r="E146" s="19">
        <v>25</v>
      </c>
      <c r="F146" s="19">
        <v>250</v>
      </c>
      <c r="G146" s="20" t="s">
        <v>44</v>
      </c>
      <c r="H146" s="8" t="s">
        <v>78</v>
      </c>
      <c r="I146" s="18" t="s">
        <v>27</v>
      </c>
      <c r="J146" s="18" t="s">
        <v>45</v>
      </c>
      <c r="K146" s="25" t="s">
        <v>78</v>
      </c>
      <c r="L146" s="17">
        <v>0.051</v>
      </c>
      <c r="M146" s="17">
        <f>N146*P146</f>
        <v>0</v>
      </c>
      <c r="N146" s="17">
        <v>0.036018</v>
      </c>
      <c r="O146" s="17">
        <f>P146*P146/F146</f>
        <v>0</v>
      </c>
      <c r="P146" s="17"/>
      <c r="Q146" s="22">
        <f>IF(ISNUMBER(H146),(P146*H146),0)</f>
        <v>0</v>
      </c>
      <c r="R146" s="22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A148" s="17"/>
      <c r="B148" s="18" t="s">
        <v>308</v>
      </c>
      <c r="C148" s="17" t="s">
        <v>309</v>
      </c>
      <c r="D148" s="19" t="s">
        <v>66</v>
      </c>
      <c r="E148" s="19">
        <v>50</v>
      </c>
      <c r="F148" s="19">
        <v>500</v>
      </c>
      <c r="G148" s="20" t="s">
        <v>44</v>
      </c>
      <c r="H148" s="8" t="s">
        <v>78</v>
      </c>
      <c r="I148" s="18" t="s">
        <v>27</v>
      </c>
      <c r="J148" s="18" t="s">
        <v>45</v>
      </c>
      <c r="K148" s="25" t="s">
        <v>78</v>
      </c>
      <c r="L148" s="17">
        <v>0.018</v>
      </c>
      <c r="M148" s="17">
        <f>N148*P148</f>
        <v>0</v>
      </c>
      <c r="N148" s="17">
        <v>0.051272</v>
      </c>
      <c r="O148" s="17">
        <f>P148*P148/F148</f>
        <v>0</v>
      </c>
      <c r="P148" s="17"/>
      <c r="Q148" s="22">
        <f>IF(ISNUMBER(H148),(P148*H148),0)</f>
        <v>0</v>
      </c>
      <c r="R148" s="22">
        <f>P148/F148</f>
        <v>0</v>
      </c>
    </row>
    <row r="149" spans="1:18">
      <c r="A149" s="17"/>
      <c r="B149" s="18" t="s">
        <v>310</v>
      </c>
      <c r="C149" s="17" t="s">
        <v>311</v>
      </c>
      <c r="D149" s="19" t="s">
        <v>66</v>
      </c>
      <c r="E149" s="19">
        <v>50</v>
      </c>
      <c r="F149" s="19">
        <v>500</v>
      </c>
      <c r="G149" s="20" t="s">
        <v>44</v>
      </c>
      <c r="H149" s="8" t="s">
        <v>78</v>
      </c>
      <c r="I149" s="18" t="s">
        <v>27</v>
      </c>
      <c r="J149" s="18" t="s">
        <v>45</v>
      </c>
      <c r="K149" s="25" t="s">
        <v>78</v>
      </c>
      <c r="L149" s="17">
        <v>0.019</v>
      </c>
      <c r="M149" s="17">
        <f>N149*P149</f>
        <v>0</v>
      </c>
      <c r="N149" s="17">
        <v>0.051272</v>
      </c>
      <c r="O149" s="17">
        <f>P149*P149/F149</f>
        <v>0</v>
      </c>
      <c r="P149" s="17"/>
      <c r="Q149" s="22">
        <f>IF(ISNUMBER(H149),(P149*H149),0)</f>
        <v>0</v>
      </c>
      <c r="R149" s="22">
        <f>P149/F149</f>
        <v>0</v>
      </c>
    </row>
    <row r="150" spans="1:18">
      <c r="A150" s="17"/>
      <c r="B150" s="18" t="s">
        <v>312</v>
      </c>
      <c r="C150" s="17" t="s">
        <v>313</v>
      </c>
      <c r="D150" s="19" t="s">
        <v>66</v>
      </c>
      <c r="E150" s="19">
        <v>50</v>
      </c>
      <c r="F150" s="19">
        <v>500</v>
      </c>
      <c r="G150" s="20" t="s">
        <v>44</v>
      </c>
      <c r="H150" s="8" t="s">
        <v>78</v>
      </c>
      <c r="I150" s="18" t="s">
        <v>27</v>
      </c>
      <c r="J150" s="18" t="s">
        <v>45</v>
      </c>
      <c r="K150" s="25" t="s">
        <v>78</v>
      </c>
      <c r="L150" s="17">
        <v>0.02</v>
      </c>
      <c r="M150" s="17">
        <f>N150*P150</f>
        <v>0</v>
      </c>
      <c r="N150" s="17">
        <v>0.051272</v>
      </c>
      <c r="O150" s="17">
        <f>P150*P150/F150</f>
        <v>0</v>
      </c>
      <c r="P150" s="17"/>
      <c r="Q150" s="22">
        <f>IF(ISNUMBER(H150),(P150*H150),0)</f>
        <v>0</v>
      </c>
      <c r="R150" s="22">
        <f>P150/F150</f>
        <v>0</v>
      </c>
    </row>
    <row r="151" spans="1:18">
      <c r="A151" s="17"/>
      <c r="B151" s="18" t="s">
        <v>314</v>
      </c>
      <c r="C151" s="17" t="s">
        <v>315</v>
      </c>
      <c r="D151" s="19" t="s">
        <v>66</v>
      </c>
      <c r="E151" s="19">
        <v>50</v>
      </c>
      <c r="F151" s="19">
        <v>500</v>
      </c>
      <c r="G151" s="20" t="s">
        <v>44</v>
      </c>
      <c r="H151" s="8" t="s">
        <v>78</v>
      </c>
      <c r="I151" s="18" t="s">
        <v>27</v>
      </c>
      <c r="J151" s="18" t="s">
        <v>45</v>
      </c>
      <c r="K151" s="25" t="s">
        <v>78</v>
      </c>
      <c r="L151" s="17">
        <v>0.021</v>
      </c>
      <c r="M151" s="17">
        <f>N151*P151</f>
        <v>0</v>
      </c>
      <c r="N151" s="17">
        <v>0.051272</v>
      </c>
      <c r="O151" s="17">
        <f>P151*P151/F151</f>
        <v>0</v>
      </c>
      <c r="P151" s="17"/>
      <c r="Q151" s="22">
        <f>IF(ISNUMBER(H151),(P151*H151),0)</f>
        <v>0</v>
      </c>
      <c r="R151" s="22">
        <f>P151/F151</f>
        <v>0</v>
      </c>
    </row>
    <row r="152" spans="1:18">
      <c r="A152" s="17"/>
      <c r="B152" s="18" t="s">
        <v>316</v>
      </c>
      <c r="C152" s="17" t="s">
        <v>317</v>
      </c>
      <c r="D152" s="19" t="s">
        <v>66</v>
      </c>
      <c r="E152" s="19">
        <v>50</v>
      </c>
      <c r="F152" s="19">
        <v>500</v>
      </c>
      <c r="G152" s="20" t="s">
        <v>44</v>
      </c>
      <c r="H152" s="8" t="s">
        <v>78</v>
      </c>
      <c r="I152" s="18" t="s">
        <v>27</v>
      </c>
      <c r="J152" s="18" t="s">
        <v>45</v>
      </c>
      <c r="K152" s="25" t="s">
        <v>78</v>
      </c>
      <c r="L152" s="17">
        <v>0.022</v>
      </c>
      <c r="M152" s="17">
        <f>N152*P152</f>
        <v>0</v>
      </c>
      <c r="N152" s="17">
        <v>0.051272</v>
      </c>
      <c r="O152" s="17">
        <f>P152*P152/F152</f>
        <v>0</v>
      </c>
      <c r="P152" s="17"/>
      <c r="Q152" s="22">
        <f>IF(ISNUMBER(H152),(P152*H152),0)</f>
        <v>0</v>
      </c>
      <c r="R152" s="22">
        <f>P152/F152</f>
        <v>0</v>
      </c>
    </row>
    <row r="153" spans="1:18">
      <c r="A153" s="17"/>
      <c r="B153" s="18" t="s">
        <v>318</v>
      </c>
      <c r="C153" s="17" t="s">
        <v>319</v>
      </c>
      <c r="D153" s="19" t="s">
        <v>66</v>
      </c>
      <c r="E153" s="19">
        <v>50</v>
      </c>
      <c r="F153" s="19">
        <v>500</v>
      </c>
      <c r="G153" s="20" t="s">
        <v>44</v>
      </c>
      <c r="H153" s="8" t="s">
        <v>78</v>
      </c>
      <c r="I153" s="18" t="s">
        <v>27</v>
      </c>
      <c r="J153" s="18" t="s">
        <v>45</v>
      </c>
      <c r="K153" s="25" t="s">
        <v>78</v>
      </c>
      <c r="L153" s="17">
        <v>0.015</v>
      </c>
      <c r="M153" s="17">
        <f>N153*P153</f>
        <v>0</v>
      </c>
      <c r="N153" s="17">
        <v>0.0615</v>
      </c>
      <c r="O153" s="17">
        <f>P153*P153/F153</f>
        <v>0</v>
      </c>
      <c r="P153" s="17"/>
      <c r="Q153" s="22">
        <f>IF(ISNUMBER(H153),(P153*H153),0)</f>
        <v>0</v>
      </c>
      <c r="R153" s="22">
        <f>P153/F153</f>
        <v>0</v>
      </c>
    </row>
    <row r="154" spans="1:18">
      <c r="A154" s="17"/>
      <c r="B154" s="18" t="s">
        <v>320</v>
      </c>
      <c r="C154" s="17" t="s">
        <v>321</v>
      </c>
      <c r="D154" s="19" t="s">
        <v>66</v>
      </c>
      <c r="E154" s="19">
        <v>50</v>
      </c>
      <c r="F154" s="19">
        <v>500</v>
      </c>
      <c r="G154" s="20" t="s">
        <v>44</v>
      </c>
      <c r="H154" s="8" t="s">
        <v>78</v>
      </c>
      <c r="I154" s="18" t="s">
        <v>27</v>
      </c>
      <c r="J154" s="18" t="s">
        <v>45</v>
      </c>
      <c r="K154" s="25" t="s">
        <v>78</v>
      </c>
      <c r="L154" s="17">
        <v>0.015</v>
      </c>
      <c r="M154" s="17">
        <f>N154*P154</f>
        <v>0</v>
      </c>
      <c r="N154" s="17">
        <v>0.0615</v>
      </c>
      <c r="O154" s="17">
        <f>P154*P154/F154</f>
        <v>0</v>
      </c>
      <c r="P154" s="17"/>
      <c r="Q154" s="22">
        <f>IF(ISNUMBER(H154),(P154*H154),0)</f>
        <v>0</v>
      </c>
      <c r="R154" s="22">
        <f>P154/F154</f>
        <v>0</v>
      </c>
    </row>
    <row r="155" spans="1:18">
      <c r="A155" s="17"/>
      <c r="B155" s="18" t="s">
        <v>322</v>
      </c>
      <c r="C155" s="17" t="s">
        <v>323</v>
      </c>
      <c r="D155" s="19" t="s">
        <v>66</v>
      </c>
      <c r="E155" s="19">
        <v>50</v>
      </c>
      <c r="F155" s="19">
        <v>500</v>
      </c>
      <c r="G155" s="20" t="s">
        <v>44</v>
      </c>
      <c r="H155" s="8" t="s">
        <v>78</v>
      </c>
      <c r="I155" s="18" t="s">
        <v>27</v>
      </c>
      <c r="J155" s="18" t="s">
        <v>45</v>
      </c>
      <c r="K155" s="25" t="s">
        <v>78</v>
      </c>
      <c r="L155" s="17">
        <v>0.015</v>
      </c>
      <c r="M155" s="17">
        <f>N155*P155</f>
        <v>0</v>
      </c>
      <c r="N155" s="17">
        <v>0.0615</v>
      </c>
      <c r="O155" s="17">
        <f>P155*P155/F155</f>
        <v>0</v>
      </c>
      <c r="P155" s="17"/>
      <c r="Q155" s="22">
        <f>IF(ISNUMBER(H155),(P155*H155),0)</f>
        <v>0</v>
      </c>
      <c r="R155" s="22">
        <f>P155/F155</f>
        <v>0</v>
      </c>
    </row>
    <row r="156" spans="1:18">
      <c r="A156" s="17"/>
      <c r="B156" s="18" t="s">
        <v>324</v>
      </c>
      <c r="C156" s="17" t="s">
        <v>325</v>
      </c>
      <c r="D156" s="19" t="s">
        <v>66</v>
      </c>
      <c r="E156" s="19">
        <v>50</v>
      </c>
      <c r="F156" s="19">
        <v>500</v>
      </c>
      <c r="G156" s="20" t="s">
        <v>44</v>
      </c>
      <c r="H156" s="8" t="s">
        <v>78</v>
      </c>
      <c r="I156" s="18" t="s">
        <v>27</v>
      </c>
      <c r="J156" s="18" t="s">
        <v>45</v>
      </c>
      <c r="K156" s="25" t="s">
        <v>78</v>
      </c>
      <c r="L156" s="17">
        <v>0.015</v>
      </c>
      <c r="M156" s="17">
        <f>N156*P156</f>
        <v>0</v>
      </c>
      <c r="N156" s="17">
        <v>0.0615</v>
      </c>
      <c r="O156" s="17">
        <f>P156*P156/F156</f>
        <v>0</v>
      </c>
      <c r="P156" s="17"/>
      <c r="Q156" s="22">
        <f>IF(ISNUMBER(H156),(P156*H156),0)</f>
        <v>0</v>
      </c>
      <c r="R156" s="22">
        <f>P156/F156</f>
        <v>0</v>
      </c>
    </row>
    <row r="157" spans="1:18">
      <c r="A157" s="17"/>
      <c r="B157" s="18" t="s">
        <v>326</v>
      </c>
      <c r="C157" s="17" t="s">
        <v>327</v>
      </c>
      <c r="D157" s="19" t="s">
        <v>66</v>
      </c>
      <c r="E157" s="19">
        <v>50</v>
      </c>
      <c r="F157" s="19">
        <v>500</v>
      </c>
      <c r="G157" s="20" t="s">
        <v>44</v>
      </c>
      <c r="H157" s="8" t="s">
        <v>78</v>
      </c>
      <c r="I157" s="18" t="s">
        <v>27</v>
      </c>
      <c r="J157" s="18" t="s">
        <v>45</v>
      </c>
      <c r="K157" s="25" t="s">
        <v>78</v>
      </c>
      <c r="L157" s="17">
        <v>0.015</v>
      </c>
      <c r="M157" s="17">
        <f>N157*P157</f>
        <v>0</v>
      </c>
      <c r="N157" s="17">
        <v>0.0615</v>
      </c>
      <c r="O157" s="17">
        <f>P157*P157/F157</f>
        <v>0</v>
      </c>
      <c r="P157" s="17"/>
      <c r="Q157" s="22">
        <f>IF(ISNUMBER(H157),(P157*H157),0)</f>
        <v>0</v>
      </c>
      <c r="R157" s="22">
        <f>P157/F157</f>
        <v>0</v>
      </c>
    </row>
    <row r="158" spans="1:18">
      <c r="A158" s="17"/>
      <c r="B158" s="18" t="s">
        <v>328</v>
      </c>
      <c r="C158" s="17" t="s">
        <v>329</v>
      </c>
      <c r="D158" s="19" t="s">
        <v>66</v>
      </c>
      <c r="E158" s="19">
        <v>50</v>
      </c>
      <c r="F158" s="19">
        <v>500</v>
      </c>
      <c r="G158" s="20" t="s">
        <v>44</v>
      </c>
      <c r="H158" s="21">
        <v>13.0</v>
      </c>
      <c r="I158" s="18" t="s">
        <v>27</v>
      </c>
      <c r="J158" s="18" t="s">
        <v>45</v>
      </c>
      <c r="K158" s="18" t="s">
        <v>46</v>
      </c>
      <c r="L158" s="17">
        <v>0.014</v>
      </c>
      <c r="M158" s="17">
        <f>N158*P158</f>
        <v>0</v>
      </c>
      <c r="N158" s="17">
        <v>0.051272</v>
      </c>
      <c r="O158" s="17">
        <f>P158*P158/F158</f>
        <v>0</v>
      </c>
      <c r="P158" s="17"/>
      <c r="Q158" s="22">
        <f>IF(ISNUMBER(H158),(P158*H158),0)</f>
        <v>0</v>
      </c>
      <c r="R158" s="22">
        <f>P158/F158</f>
        <v>0</v>
      </c>
    </row>
    <row r="159" spans="1:18">
      <c r="A159" s="17"/>
      <c r="B159" s="18" t="s">
        <v>330</v>
      </c>
      <c r="C159" s="17" t="s">
        <v>331</v>
      </c>
      <c r="D159" s="19" t="s">
        <v>66</v>
      </c>
      <c r="E159" s="19">
        <v>50</v>
      </c>
      <c r="F159" s="19">
        <v>500</v>
      </c>
      <c r="G159" s="20" t="s">
        <v>44</v>
      </c>
      <c r="H159" s="21">
        <v>13.0</v>
      </c>
      <c r="I159" s="18" t="s">
        <v>27</v>
      </c>
      <c r="J159" s="18" t="s">
        <v>45</v>
      </c>
      <c r="K159" s="18" t="s">
        <v>46</v>
      </c>
      <c r="L159" s="17">
        <v>0.015</v>
      </c>
      <c r="M159" s="17">
        <f>N159*P159</f>
        <v>0</v>
      </c>
      <c r="N159" s="17">
        <v>0.051272</v>
      </c>
      <c r="O159" s="17">
        <f>P159*P159/F159</f>
        <v>0</v>
      </c>
      <c r="P159" s="17"/>
      <c r="Q159" s="22">
        <f>IF(ISNUMBER(H159),(P159*H159),0)</f>
        <v>0</v>
      </c>
      <c r="R159" s="22">
        <f>P159/F159</f>
        <v>0</v>
      </c>
    </row>
    <row r="160" spans="1:18">
      <c r="A160" s="17"/>
      <c r="B160" s="18" t="s">
        <v>332</v>
      </c>
      <c r="C160" s="17" t="s">
        <v>333</v>
      </c>
      <c r="D160" s="19" t="s">
        <v>66</v>
      </c>
      <c r="E160" s="19">
        <v>50</v>
      </c>
      <c r="F160" s="19">
        <v>500</v>
      </c>
      <c r="G160" s="20" t="s">
        <v>44</v>
      </c>
      <c r="H160" s="21">
        <v>13.0</v>
      </c>
      <c r="I160" s="18" t="s">
        <v>27</v>
      </c>
      <c r="J160" s="18" t="s">
        <v>45</v>
      </c>
      <c r="K160" s="18" t="s">
        <v>46</v>
      </c>
      <c r="L160" s="17">
        <v>0.016</v>
      </c>
      <c r="M160" s="17">
        <f>N160*P160</f>
        <v>0</v>
      </c>
      <c r="N160" s="17">
        <v>0.0493</v>
      </c>
      <c r="O160" s="17">
        <f>P160*P160/F160</f>
        <v>0</v>
      </c>
      <c r="P160" s="17"/>
      <c r="Q160" s="22">
        <f>IF(ISNUMBER(H160),(P160*H160),0)</f>
        <v>0</v>
      </c>
      <c r="R160" s="22">
        <f>P160/F160</f>
        <v>0</v>
      </c>
    </row>
    <row r="161" spans="1:18">
      <c r="A161" s="17"/>
      <c r="B161" s="18" t="s">
        <v>334</v>
      </c>
      <c r="C161" s="17" t="s">
        <v>335</v>
      </c>
      <c r="D161" s="19" t="s">
        <v>66</v>
      </c>
      <c r="E161" s="19">
        <v>50</v>
      </c>
      <c r="F161" s="19">
        <v>500</v>
      </c>
      <c r="G161" s="20" t="s">
        <v>44</v>
      </c>
      <c r="H161" s="21">
        <v>13.0</v>
      </c>
      <c r="I161" s="18" t="s">
        <v>27</v>
      </c>
      <c r="J161" s="18" t="s">
        <v>45</v>
      </c>
      <c r="K161" s="18" t="s">
        <v>46</v>
      </c>
      <c r="L161" s="17">
        <v>0.017</v>
      </c>
      <c r="M161" s="17">
        <f>N161*P161</f>
        <v>0</v>
      </c>
      <c r="N161" s="17">
        <v>0.051272</v>
      </c>
      <c r="O161" s="17">
        <f>P161*P161/F161</f>
        <v>0</v>
      </c>
      <c r="P161" s="17"/>
      <c r="Q161" s="22">
        <f>IF(ISNUMBER(H161),(P161*H161),0)</f>
        <v>0</v>
      </c>
      <c r="R161" s="22">
        <f>P161/F161</f>
        <v>0</v>
      </c>
    </row>
    <row r="162" spans="1:18">
      <c r="A162" s="17"/>
      <c r="B162" s="18" t="s">
        <v>336</v>
      </c>
      <c r="C162" s="17" t="s">
        <v>337</v>
      </c>
      <c r="D162" s="19" t="s">
        <v>66</v>
      </c>
      <c r="E162" s="19">
        <v>50</v>
      </c>
      <c r="F162" s="19">
        <v>500</v>
      </c>
      <c r="G162" s="20" t="s">
        <v>44</v>
      </c>
      <c r="H162" s="21">
        <v>13.0</v>
      </c>
      <c r="I162" s="18" t="s">
        <v>27</v>
      </c>
      <c r="J162" s="18" t="s">
        <v>45</v>
      </c>
      <c r="K162" s="25" t="s">
        <v>99</v>
      </c>
      <c r="L162" s="17">
        <v>0.018</v>
      </c>
      <c r="M162" s="17">
        <f>N162*P162</f>
        <v>0</v>
      </c>
      <c r="N162" s="17">
        <v>0.051272</v>
      </c>
      <c r="O162" s="17">
        <f>P162*P162/F162</f>
        <v>0</v>
      </c>
      <c r="P162" s="17"/>
      <c r="Q162" s="22">
        <f>IF(ISNUMBER(H162),(P162*H162),0)</f>
        <v>0</v>
      </c>
      <c r="R162" s="22">
        <f>P162/F162</f>
        <v>0</v>
      </c>
    </row>
    <row r="163" spans="1:18">
      <c r="A163" s="17"/>
      <c r="B163" s="18" t="s">
        <v>338</v>
      </c>
      <c r="C163" s="17" t="s">
        <v>339</v>
      </c>
      <c r="D163" s="19" t="s">
        <v>66</v>
      </c>
      <c r="E163" s="19">
        <v>50</v>
      </c>
      <c r="F163" s="19">
        <v>500</v>
      </c>
      <c r="G163" s="20" t="s">
        <v>44</v>
      </c>
      <c r="H163" s="21">
        <v>14.3</v>
      </c>
      <c r="I163" s="18" t="s">
        <v>27</v>
      </c>
      <c r="J163" s="18" t="s">
        <v>45</v>
      </c>
      <c r="K163" s="25" t="s">
        <v>99</v>
      </c>
      <c r="L163" s="17">
        <v>0.015</v>
      </c>
      <c r="M163" s="17">
        <f>N163*P163</f>
        <v>0</v>
      </c>
      <c r="N163" s="17">
        <v>0.051272</v>
      </c>
      <c r="O163" s="17">
        <f>P163*P163/F163</f>
        <v>0</v>
      </c>
      <c r="P163" s="17"/>
      <c r="Q163" s="22">
        <f>IF(ISNUMBER(H163),(P163*H163),0)</f>
        <v>0</v>
      </c>
      <c r="R163" s="22">
        <f>P163/F163</f>
        <v>0</v>
      </c>
    </row>
    <row r="164" spans="1:18">
      <c r="A164" s="17"/>
      <c r="B164" s="18" t="s">
        <v>340</v>
      </c>
      <c r="C164" s="17" t="s">
        <v>341</v>
      </c>
      <c r="D164" s="19" t="s">
        <v>66</v>
      </c>
      <c r="E164" s="19">
        <v>50</v>
      </c>
      <c r="F164" s="19">
        <v>500</v>
      </c>
      <c r="G164" s="20" t="s">
        <v>44</v>
      </c>
      <c r="H164" s="21">
        <v>14.3</v>
      </c>
      <c r="I164" s="18" t="s">
        <v>27</v>
      </c>
      <c r="J164" s="18" t="s">
        <v>45</v>
      </c>
      <c r="K164" s="18" t="s">
        <v>46</v>
      </c>
      <c r="L164" s="17">
        <v>0.015</v>
      </c>
      <c r="M164" s="17">
        <f>N164*P164</f>
        <v>0</v>
      </c>
      <c r="N164" s="17">
        <v>0.0442</v>
      </c>
      <c r="O164" s="17">
        <f>P164*P164/F164</f>
        <v>0</v>
      </c>
      <c r="P164" s="17"/>
      <c r="Q164" s="22">
        <f>IF(ISNUMBER(H164),(P164*H164),0)</f>
        <v>0</v>
      </c>
      <c r="R164" s="22">
        <f>P164/F164</f>
        <v>0</v>
      </c>
    </row>
    <row r="165" spans="1:18">
      <c r="A165" s="17"/>
      <c r="B165" s="18" t="s">
        <v>342</v>
      </c>
      <c r="C165" s="17" t="s">
        <v>343</v>
      </c>
      <c r="D165" s="19" t="s">
        <v>66</v>
      </c>
      <c r="E165" s="19">
        <v>50</v>
      </c>
      <c r="F165" s="19">
        <v>500</v>
      </c>
      <c r="G165" s="20" t="s">
        <v>44</v>
      </c>
      <c r="H165" s="21">
        <v>14.3</v>
      </c>
      <c r="I165" s="18" t="s">
        <v>27</v>
      </c>
      <c r="J165" s="18" t="s">
        <v>45</v>
      </c>
      <c r="K165" s="18" t="s">
        <v>46</v>
      </c>
      <c r="L165" s="17">
        <v>0.017</v>
      </c>
      <c r="M165" s="17">
        <f>N165*P165</f>
        <v>0</v>
      </c>
      <c r="N165" s="17">
        <v>0.0425</v>
      </c>
      <c r="O165" s="17">
        <f>P165*P165/F165</f>
        <v>0</v>
      </c>
      <c r="P165" s="17"/>
      <c r="Q165" s="22">
        <f>IF(ISNUMBER(H165),(P165*H165),0)</f>
        <v>0</v>
      </c>
      <c r="R165" s="22">
        <f>P165/F165</f>
        <v>0</v>
      </c>
    </row>
    <row r="166" spans="1:18">
      <c r="A166" s="17"/>
      <c r="B166" s="18" t="s">
        <v>344</v>
      </c>
      <c r="C166" s="17" t="s">
        <v>345</v>
      </c>
      <c r="D166" s="19" t="s">
        <v>66</v>
      </c>
      <c r="E166" s="19">
        <v>50</v>
      </c>
      <c r="F166" s="19">
        <v>500</v>
      </c>
      <c r="G166" s="20" t="s">
        <v>44</v>
      </c>
      <c r="H166" s="21">
        <v>14.3</v>
      </c>
      <c r="I166" s="18" t="s">
        <v>27</v>
      </c>
      <c r="J166" s="18" t="s">
        <v>45</v>
      </c>
      <c r="K166" s="18" t="s">
        <v>46</v>
      </c>
      <c r="L166" s="17">
        <v>0.018</v>
      </c>
      <c r="M166" s="17">
        <f>N166*P166</f>
        <v>0</v>
      </c>
      <c r="N166" s="17">
        <v>0.051272</v>
      </c>
      <c r="O166" s="17">
        <f>P166*P166/F166</f>
        <v>0</v>
      </c>
      <c r="P166" s="17"/>
      <c r="Q166" s="22">
        <f>IF(ISNUMBER(H166),(P166*H166),0)</f>
        <v>0</v>
      </c>
      <c r="R166" s="22">
        <f>P166/F166</f>
        <v>0</v>
      </c>
    </row>
    <row r="167" spans="1:18">
      <c r="A167" s="17"/>
      <c r="B167" s="18" t="s">
        <v>346</v>
      </c>
      <c r="C167" s="17" t="s">
        <v>347</v>
      </c>
      <c r="D167" s="19" t="s">
        <v>66</v>
      </c>
      <c r="E167" s="19">
        <v>50</v>
      </c>
      <c r="F167" s="19">
        <v>500</v>
      </c>
      <c r="G167" s="20" t="s">
        <v>44</v>
      </c>
      <c r="H167" s="21">
        <v>14.3</v>
      </c>
      <c r="I167" s="18" t="s">
        <v>27</v>
      </c>
      <c r="J167" s="18" t="s">
        <v>45</v>
      </c>
      <c r="K167" s="18" t="s">
        <v>46</v>
      </c>
      <c r="L167" s="17">
        <v>0.021</v>
      </c>
      <c r="M167" s="17">
        <f>N167*P167</f>
        <v>0</v>
      </c>
      <c r="N167" s="17">
        <v>0.051272</v>
      </c>
      <c r="O167" s="17">
        <f>P167*P167/F167</f>
        <v>0</v>
      </c>
      <c r="P167" s="17"/>
      <c r="Q167" s="22">
        <f>IF(ISNUMBER(H167),(P167*H167),0)</f>
        <v>0</v>
      </c>
      <c r="R167" s="22">
        <f>P167/F167</f>
        <v>0</v>
      </c>
    </row>
    <row r="168" spans="1:18">
      <c r="A168" s="17"/>
      <c r="B168" s="18" t="s">
        <v>348</v>
      </c>
      <c r="C168" s="17" t="s">
        <v>349</v>
      </c>
      <c r="D168" s="19" t="s">
        <v>66</v>
      </c>
      <c r="E168" s="19">
        <v>500</v>
      </c>
      <c r="F168" s="19">
        <v>500</v>
      </c>
      <c r="G168" s="20" t="s">
        <v>44</v>
      </c>
      <c r="H168" s="21">
        <v>13.22</v>
      </c>
      <c r="I168" s="18" t="s">
        <v>27</v>
      </c>
      <c r="J168" s="18" t="s">
        <v>350</v>
      </c>
      <c r="K168" s="27" t="s">
        <v>171</v>
      </c>
      <c r="L168" s="17">
        <v>0.01</v>
      </c>
      <c r="M168" s="17">
        <f>N168*P168</f>
        <v>0</v>
      </c>
      <c r="N168" s="17">
        <v>0.05568</v>
      </c>
      <c r="O168" s="17">
        <f>P168*P168/F168</f>
        <v>0</v>
      </c>
      <c r="P168" s="17"/>
      <c r="Q168" s="22">
        <f>IF(ISNUMBER(H168),(P168*H168),0)</f>
        <v>0</v>
      </c>
      <c r="R168" s="22">
        <f>P168/F168</f>
        <v>0</v>
      </c>
    </row>
    <row r="169" spans="1:18">
      <c r="A169" s="17"/>
      <c r="B169" s="18" t="s">
        <v>351</v>
      </c>
      <c r="C169" s="17" t="s">
        <v>352</v>
      </c>
      <c r="D169" s="19" t="s">
        <v>66</v>
      </c>
      <c r="E169" s="19">
        <v>500</v>
      </c>
      <c r="F169" s="19">
        <v>500</v>
      </c>
      <c r="G169" s="20" t="s">
        <v>44</v>
      </c>
      <c r="H169" s="21">
        <v>13.22</v>
      </c>
      <c r="I169" s="18" t="s">
        <v>27</v>
      </c>
      <c r="J169" s="18" t="s">
        <v>350</v>
      </c>
      <c r="K169" s="18" t="s">
        <v>46</v>
      </c>
      <c r="L169" s="17">
        <v>0.011</v>
      </c>
      <c r="M169" s="17">
        <f>N169*P169</f>
        <v>0</v>
      </c>
      <c r="N169" s="17">
        <v>0.05568</v>
      </c>
      <c r="O169" s="17">
        <f>P169*P169/F169</f>
        <v>0</v>
      </c>
      <c r="P169" s="17"/>
      <c r="Q169" s="22">
        <f>IF(ISNUMBER(H169),(P169*H169),0)</f>
        <v>0</v>
      </c>
      <c r="R169" s="22">
        <f>P169/F169</f>
        <v>0</v>
      </c>
    </row>
    <row r="170" spans="1:18">
      <c r="A170" s="17"/>
      <c r="B170" s="18" t="s">
        <v>353</v>
      </c>
      <c r="C170" s="17" t="s">
        <v>354</v>
      </c>
      <c r="D170" s="19" t="s">
        <v>66</v>
      </c>
      <c r="E170" s="19">
        <v>500</v>
      </c>
      <c r="F170" s="19">
        <v>500</v>
      </c>
      <c r="G170" s="20" t="s">
        <v>44</v>
      </c>
      <c r="H170" s="21">
        <v>13.22</v>
      </c>
      <c r="I170" s="18" t="s">
        <v>27</v>
      </c>
      <c r="J170" s="18" t="s">
        <v>350</v>
      </c>
      <c r="K170" s="18" t="s">
        <v>46</v>
      </c>
      <c r="L170" s="17">
        <v>0.011</v>
      </c>
      <c r="M170" s="17">
        <f>N170*P170</f>
        <v>0</v>
      </c>
      <c r="N170" s="17">
        <v>0.05568</v>
      </c>
      <c r="O170" s="17">
        <f>P170*P170/F170</f>
        <v>0</v>
      </c>
      <c r="P170" s="17"/>
      <c r="Q170" s="22">
        <f>IF(ISNUMBER(H170),(P170*H170),0)</f>
        <v>0</v>
      </c>
      <c r="R170" s="22">
        <f>P170/F170</f>
        <v>0</v>
      </c>
    </row>
    <row r="171" spans="1:18">
      <c r="A171" s="17"/>
      <c r="B171" s="18" t="s">
        <v>355</v>
      </c>
      <c r="C171" s="17" t="s">
        <v>356</v>
      </c>
      <c r="D171" s="19" t="s">
        <v>66</v>
      </c>
      <c r="E171" s="19">
        <v>500</v>
      </c>
      <c r="F171" s="19">
        <v>500</v>
      </c>
      <c r="G171" s="20" t="s">
        <v>44</v>
      </c>
      <c r="H171" s="21">
        <v>13.22</v>
      </c>
      <c r="I171" s="18" t="s">
        <v>27</v>
      </c>
      <c r="J171" s="18" t="s">
        <v>350</v>
      </c>
      <c r="K171" s="18" t="s">
        <v>46</v>
      </c>
      <c r="L171" s="17">
        <v>0.013</v>
      </c>
      <c r="M171" s="17">
        <f>N171*P171</f>
        <v>0</v>
      </c>
      <c r="N171" s="17">
        <v>0.05568</v>
      </c>
      <c r="O171" s="17">
        <f>P171*P171/F171</f>
        <v>0</v>
      </c>
      <c r="P171" s="17"/>
      <c r="Q171" s="22">
        <f>IF(ISNUMBER(H171),(P171*H171),0)</f>
        <v>0</v>
      </c>
      <c r="R171" s="22">
        <f>P171/F171</f>
        <v>0</v>
      </c>
    </row>
    <row r="172" spans="1:18">
      <c r="A172" s="17"/>
      <c r="B172" s="18" t="s">
        <v>357</v>
      </c>
      <c r="C172" s="17" t="s">
        <v>358</v>
      </c>
      <c r="D172" s="19" t="s">
        <v>66</v>
      </c>
      <c r="E172" s="19">
        <v>500</v>
      </c>
      <c r="F172" s="19">
        <v>500</v>
      </c>
      <c r="G172" s="20" t="s">
        <v>44</v>
      </c>
      <c r="H172" s="21">
        <v>13.22</v>
      </c>
      <c r="I172" s="18" t="s">
        <v>27</v>
      </c>
      <c r="J172" s="18" t="s">
        <v>350</v>
      </c>
      <c r="K172" s="18" t="s">
        <v>46</v>
      </c>
      <c r="L172" s="17">
        <v>0.014</v>
      </c>
      <c r="M172" s="17">
        <f>N172*P172</f>
        <v>0</v>
      </c>
      <c r="N172" s="17">
        <v>0.072</v>
      </c>
      <c r="O172" s="17">
        <f>P172*P172/F172</f>
        <v>0</v>
      </c>
      <c r="P172" s="17"/>
      <c r="Q172" s="22">
        <f>IF(ISNUMBER(H172),(P172*H172),0)</f>
        <v>0</v>
      </c>
      <c r="R172" s="22">
        <f>P172/F172</f>
        <v>0</v>
      </c>
    </row>
    <row r="173" spans="1:18">
      <c r="A173" s="9" t="s">
        <v>359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A175" s="17"/>
      <c r="B175" s="18" t="s">
        <v>361</v>
      </c>
      <c r="C175" s="17" t="s">
        <v>362</v>
      </c>
      <c r="D175" s="19" t="s">
        <v>66</v>
      </c>
      <c r="E175" s="19">
        <v>50</v>
      </c>
      <c r="F175" s="19">
        <v>400</v>
      </c>
      <c r="G175" s="20" t="s">
        <v>44</v>
      </c>
      <c r="H175" s="21">
        <v>29.9</v>
      </c>
      <c r="I175" s="18" t="s">
        <v>27</v>
      </c>
      <c r="J175" s="18" t="s">
        <v>45</v>
      </c>
      <c r="K175" s="18" t="s">
        <v>46</v>
      </c>
      <c r="L175" s="17">
        <v>0.025</v>
      </c>
      <c r="M175" s="17">
        <f>N175*P175</f>
        <v>0</v>
      </c>
      <c r="N175" s="17">
        <v>0.044928</v>
      </c>
      <c r="O175" s="17">
        <f>P175*P175/F175</f>
        <v>0</v>
      </c>
      <c r="P175" s="17"/>
      <c r="Q175" s="22">
        <f>IF(ISNUMBER(H175),(P175*H175),0)</f>
        <v>0</v>
      </c>
      <c r="R175" s="22">
        <f>P175/F175</f>
        <v>0</v>
      </c>
    </row>
    <row r="176" spans="1:18">
      <c r="A176" s="17"/>
      <c r="B176" s="18" t="s">
        <v>363</v>
      </c>
      <c r="C176" s="17" t="s">
        <v>364</v>
      </c>
      <c r="D176" s="19" t="s">
        <v>66</v>
      </c>
      <c r="E176" s="19">
        <v>50</v>
      </c>
      <c r="F176" s="19">
        <v>400</v>
      </c>
      <c r="G176" s="20" t="s">
        <v>44</v>
      </c>
      <c r="H176" s="21">
        <v>29.9</v>
      </c>
      <c r="I176" s="18" t="s">
        <v>27</v>
      </c>
      <c r="J176" s="18" t="s">
        <v>45</v>
      </c>
      <c r="K176" s="18" t="s">
        <v>46</v>
      </c>
      <c r="L176" s="17">
        <v>0.026</v>
      </c>
      <c r="M176" s="17">
        <f>N176*P176</f>
        <v>0</v>
      </c>
      <c r="N176" s="17">
        <v>0.044928</v>
      </c>
      <c r="O176" s="17">
        <f>P176*P176/F176</f>
        <v>0</v>
      </c>
      <c r="P176" s="17"/>
      <c r="Q176" s="22">
        <f>IF(ISNUMBER(H176),(P176*H176),0)</f>
        <v>0</v>
      </c>
      <c r="R176" s="22">
        <f>P176/F176</f>
        <v>0</v>
      </c>
    </row>
    <row r="177" spans="1:18">
      <c r="A177" s="17"/>
      <c r="B177" s="18" t="s">
        <v>365</v>
      </c>
      <c r="C177" s="17" t="s">
        <v>366</v>
      </c>
      <c r="D177" s="19" t="s">
        <v>66</v>
      </c>
      <c r="E177" s="19">
        <v>50</v>
      </c>
      <c r="F177" s="19">
        <v>400</v>
      </c>
      <c r="G177" s="20" t="s">
        <v>44</v>
      </c>
      <c r="H177" s="21">
        <v>29.9</v>
      </c>
      <c r="I177" s="18" t="s">
        <v>27</v>
      </c>
      <c r="J177" s="18" t="s">
        <v>45</v>
      </c>
      <c r="K177" s="18" t="s">
        <v>46</v>
      </c>
      <c r="L177" s="17">
        <v>0.026</v>
      </c>
      <c r="M177" s="17">
        <f>N177*P177</f>
        <v>0</v>
      </c>
      <c r="N177" s="17">
        <v>0.044928</v>
      </c>
      <c r="O177" s="17">
        <f>P177*P177/F177</f>
        <v>0</v>
      </c>
      <c r="P177" s="17"/>
      <c r="Q177" s="22">
        <f>IF(ISNUMBER(H177),(P177*H177),0)</f>
        <v>0</v>
      </c>
      <c r="R177" s="22">
        <f>P177/F177</f>
        <v>0</v>
      </c>
    </row>
    <row r="178" spans="1:18">
      <c r="A178" s="17"/>
      <c r="B178" s="18" t="s">
        <v>367</v>
      </c>
      <c r="C178" s="17" t="s">
        <v>368</v>
      </c>
      <c r="D178" s="19" t="s">
        <v>66</v>
      </c>
      <c r="E178" s="19">
        <v>50</v>
      </c>
      <c r="F178" s="19">
        <v>400</v>
      </c>
      <c r="G178" s="20" t="s">
        <v>44</v>
      </c>
      <c r="H178" s="21">
        <v>29.9</v>
      </c>
      <c r="I178" s="18" t="s">
        <v>27</v>
      </c>
      <c r="J178" s="18" t="s">
        <v>45</v>
      </c>
      <c r="K178" s="18" t="s">
        <v>46</v>
      </c>
      <c r="L178" s="17">
        <v>0.027</v>
      </c>
      <c r="M178" s="17">
        <f>N178*P178</f>
        <v>0</v>
      </c>
      <c r="N178" s="17">
        <v>0.044928</v>
      </c>
      <c r="O178" s="17">
        <f>P178*P178/F178</f>
        <v>0</v>
      </c>
      <c r="P178" s="17"/>
      <c r="Q178" s="22">
        <f>IF(ISNUMBER(H178),(P178*H178),0)</f>
        <v>0</v>
      </c>
      <c r="R178" s="22">
        <f>P178/F178</f>
        <v>0</v>
      </c>
    </row>
    <row r="179" spans="1:18">
      <c r="A179" s="17"/>
      <c r="B179" s="18" t="s">
        <v>369</v>
      </c>
      <c r="C179" s="17" t="s">
        <v>370</v>
      </c>
      <c r="D179" s="19" t="s">
        <v>66</v>
      </c>
      <c r="E179" s="19">
        <v>50</v>
      </c>
      <c r="F179" s="19">
        <v>400</v>
      </c>
      <c r="G179" s="20" t="s">
        <v>44</v>
      </c>
      <c r="H179" s="21">
        <v>29.9</v>
      </c>
      <c r="I179" s="18" t="s">
        <v>27</v>
      </c>
      <c r="J179" s="18" t="s">
        <v>45</v>
      </c>
      <c r="K179" s="18" t="s">
        <v>46</v>
      </c>
      <c r="L179" s="17">
        <v>0.029</v>
      </c>
      <c r="M179" s="17">
        <f>N179*P179</f>
        <v>0</v>
      </c>
      <c r="N179" s="17">
        <v>0.044928</v>
      </c>
      <c r="O179" s="17">
        <f>P179*P179/F179</f>
        <v>0</v>
      </c>
      <c r="P179" s="17"/>
      <c r="Q179" s="22">
        <f>IF(ISNUMBER(H179),(P179*H179),0)</f>
        <v>0</v>
      </c>
      <c r="R179" s="22">
        <f>P179/F179</f>
        <v>0</v>
      </c>
    </row>
    <row r="180" spans="1:18">
      <c r="A180" s="17"/>
      <c r="B180" s="18" t="s">
        <v>371</v>
      </c>
      <c r="C180" s="17" t="s">
        <v>372</v>
      </c>
      <c r="D180" s="19" t="s">
        <v>66</v>
      </c>
      <c r="E180" s="19">
        <v>50</v>
      </c>
      <c r="F180" s="19">
        <v>400</v>
      </c>
      <c r="G180" s="20" t="s">
        <v>44</v>
      </c>
      <c r="H180" s="21">
        <v>29.9</v>
      </c>
      <c r="I180" s="18" t="s">
        <v>27</v>
      </c>
      <c r="J180" s="18" t="s">
        <v>45</v>
      </c>
      <c r="K180" s="18" t="s">
        <v>46</v>
      </c>
      <c r="L180" s="17">
        <v>0.033</v>
      </c>
      <c r="M180" s="17">
        <f>N180*P180</f>
        <v>0</v>
      </c>
      <c r="N180" s="17">
        <v>0.056595</v>
      </c>
      <c r="O180" s="17">
        <f>P180*P180/F180</f>
        <v>0</v>
      </c>
      <c r="P180" s="17"/>
      <c r="Q180" s="22">
        <f>IF(ISNUMBER(H180),(P180*H180),0)</f>
        <v>0</v>
      </c>
      <c r="R180" s="22">
        <f>P180/F180</f>
        <v>0</v>
      </c>
    </row>
    <row r="181" spans="1:18">
      <c r="A181" s="17"/>
      <c r="B181" s="18" t="s">
        <v>373</v>
      </c>
      <c r="C181" s="17" t="s">
        <v>374</v>
      </c>
      <c r="D181" s="19" t="s">
        <v>66</v>
      </c>
      <c r="E181" s="19">
        <v>50</v>
      </c>
      <c r="F181" s="19">
        <v>400</v>
      </c>
      <c r="G181" s="20" t="s">
        <v>44</v>
      </c>
      <c r="H181" s="21">
        <v>29.9</v>
      </c>
      <c r="I181" s="18" t="s">
        <v>27</v>
      </c>
      <c r="J181" s="18" t="s">
        <v>45</v>
      </c>
      <c r="K181" s="18" t="s">
        <v>46</v>
      </c>
      <c r="L181" s="17">
        <v>0.03</v>
      </c>
      <c r="M181" s="17">
        <f>N181*P181</f>
        <v>0</v>
      </c>
      <c r="N181" s="17">
        <v>0.044928</v>
      </c>
      <c r="O181" s="17">
        <f>P181*P181/F181</f>
        <v>0</v>
      </c>
      <c r="P181" s="17"/>
      <c r="Q181" s="22">
        <f>IF(ISNUMBER(H181),(P181*H181),0)</f>
        <v>0</v>
      </c>
      <c r="R181" s="22">
        <f>P181/F181</f>
        <v>0</v>
      </c>
    </row>
    <row r="182" spans="1:18">
      <c r="A182" s="17"/>
      <c r="B182" s="18" t="s">
        <v>375</v>
      </c>
      <c r="C182" s="17" t="s">
        <v>376</v>
      </c>
      <c r="D182" s="19" t="s">
        <v>66</v>
      </c>
      <c r="E182" s="19">
        <v>50</v>
      </c>
      <c r="F182" s="19">
        <v>400</v>
      </c>
      <c r="G182" s="20" t="s">
        <v>44</v>
      </c>
      <c r="H182" s="21">
        <v>32.49</v>
      </c>
      <c r="I182" s="18" t="s">
        <v>27</v>
      </c>
      <c r="J182" s="18" t="s">
        <v>45</v>
      </c>
      <c r="K182" s="25" t="s">
        <v>135</v>
      </c>
      <c r="L182" s="17">
        <v>0.0</v>
      </c>
      <c r="M182" s="17">
        <f>N182*P182</f>
        <v>0</v>
      </c>
      <c r="N182" s="17">
        <v>0.0</v>
      </c>
      <c r="O182" s="17">
        <f>P182*P182/F182</f>
        <v>0</v>
      </c>
      <c r="P182" s="17"/>
      <c r="Q182" s="22">
        <f>IF(ISNUMBER(H182),(P182*H182),0)</f>
        <v>0</v>
      </c>
      <c r="R182" s="22">
        <f>P182/F182</f>
        <v>0</v>
      </c>
    </row>
    <row r="183" spans="1:18">
      <c r="A183" s="17"/>
      <c r="B183" s="18" t="s">
        <v>377</v>
      </c>
      <c r="C183" s="17" t="s">
        <v>378</v>
      </c>
      <c r="D183" s="19" t="s">
        <v>66</v>
      </c>
      <c r="E183" s="19">
        <v>40</v>
      </c>
      <c r="F183" s="19">
        <v>240</v>
      </c>
      <c r="G183" s="20" t="s">
        <v>44</v>
      </c>
      <c r="H183" s="21">
        <v>76.7</v>
      </c>
      <c r="I183" s="18" t="s">
        <v>27</v>
      </c>
      <c r="J183" s="18" t="s">
        <v>45</v>
      </c>
      <c r="K183" s="18" t="s">
        <v>46</v>
      </c>
      <c r="L183" s="17">
        <v>0.035</v>
      </c>
      <c r="M183" s="17">
        <f>N183*P183</f>
        <v>0</v>
      </c>
      <c r="N183" s="17">
        <v>0.061</v>
      </c>
      <c r="O183" s="17">
        <f>P183*P183/F183</f>
        <v>0</v>
      </c>
      <c r="P183" s="17"/>
      <c r="Q183" s="22">
        <f>IF(ISNUMBER(H183),(P183*H183),0)</f>
        <v>0</v>
      </c>
      <c r="R183" s="22">
        <f>P183/F183</f>
        <v>0</v>
      </c>
    </row>
    <row r="184" spans="1:18">
      <c r="A184" s="17"/>
      <c r="B184" s="18" t="s">
        <v>379</v>
      </c>
      <c r="C184" s="17" t="s">
        <v>380</v>
      </c>
      <c r="D184" s="19" t="s">
        <v>66</v>
      </c>
      <c r="E184" s="19">
        <v>40</v>
      </c>
      <c r="F184" s="19">
        <v>240</v>
      </c>
      <c r="G184" s="20" t="s">
        <v>44</v>
      </c>
      <c r="H184" s="21">
        <v>76.7</v>
      </c>
      <c r="I184" s="18" t="s">
        <v>27</v>
      </c>
      <c r="J184" s="18" t="s">
        <v>45</v>
      </c>
      <c r="K184" s="18" t="s">
        <v>46</v>
      </c>
      <c r="L184" s="17">
        <v>0.037</v>
      </c>
      <c r="M184" s="17">
        <f>N184*P184</f>
        <v>0</v>
      </c>
      <c r="N184" s="17">
        <v>0.061</v>
      </c>
      <c r="O184" s="17">
        <f>P184*P184/F184</f>
        <v>0</v>
      </c>
      <c r="P184" s="17"/>
      <c r="Q184" s="22">
        <f>IF(ISNUMBER(H184),(P184*H184),0)</f>
        <v>0</v>
      </c>
      <c r="R184" s="22">
        <f>P184/F184</f>
        <v>0</v>
      </c>
    </row>
    <row r="185" spans="1:18">
      <c r="A185" s="17"/>
      <c r="B185" s="18" t="s">
        <v>381</v>
      </c>
      <c r="C185" s="17" t="s">
        <v>382</v>
      </c>
      <c r="D185" s="19" t="s">
        <v>66</v>
      </c>
      <c r="E185" s="19">
        <v>40</v>
      </c>
      <c r="F185" s="19">
        <v>240</v>
      </c>
      <c r="G185" s="20" t="s">
        <v>44</v>
      </c>
      <c r="H185" s="21">
        <v>76.7</v>
      </c>
      <c r="I185" s="18" t="s">
        <v>27</v>
      </c>
      <c r="J185" s="18" t="s">
        <v>45</v>
      </c>
      <c r="K185" s="18" t="s">
        <v>46</v>
      </c>
      <c r="L185" s="17">
        <v>0.037</v>
      </c>
      <c r="M185" s="17">
        <f>N185*P185</f>
        <v>0</v>
      </c>
      <c r="N185" s="17">
        <v>0.061</v>
      </c>
      <c r="O185" s="17">
        <f>P185*P185/F185</f>
        <v>0</v>
      </c>
      <c r="P185" s="17"/>
      <c r="Q185" s="22">
        <f>IF(ISNUMBER(H185),(P185*H185),0)</f>
        <v>0</v>
      </c>
      <c r="R185" s="22">
        <f>P185/F185</f>
        <v>0</v>
      </c>
    </row>
    <row r="186" spans="1:18">
      <c r="A186" s="17"/>
      <c r="B186" s="18" t="s">
        <v>383</v>
      </c>
      <c r="C186" s="17" t="s">
        <v>384</v>
      </c>
      <c r="D186" s="19" t="s">
        <v>66</v>
      </c>
      <c r="E186" s="19">
        <v>40</v>
      </c>
      <c r="F186" s="19">
        <v>240</v>
      </c>
      <c r="G186" s="20" t="s">
        <v>44</v>
      </c>
      <c r="H186" s="21">
        <v>76.7</v>
      </c>
      <c r="I186" s="18" t="s">
        <v>27</v>
      </c>
      <c r="J186" s="18" t="s">
        <v>45</v>
      </c>
      <c r="K186" s="18" t="s">
        <v>46</v>
      </c>
      <c r="L186" s="17">
        <v>0.032</v>
      </c>
      <c r="M186" s="17">
        <f>N186*P186</f>
        <v>0</v>
      </c>
      <c r="N186" s="17">
        <v>0.061</v>
      </c>
      <c r="O186" s="17">
        <f>P186*P186/F186</f>
        <v>0</v>
      </c>
      <c r="P186" s="17"/>
      <c r="Q186" s="22">
        <f>IF(ISNUMBER(H186),(P186*H186),0)</f>
        <v>0</v>
      </c>
      <c r="R186" s="22">
        <f>P186/F186</f>
        <v>0</v>
      </c>
    </row>
    <row r="187" spans="1:18">
      <c r="A187" s="17"/>
      <c r="B187" s="18" t="s">
        <v>385</v>
      </c>
      <c r="C187" s="17" t="s">
        <v>386</v>
      </c>
      <c r="D187" s="19" t="s">
        <v>66</v>
      </c>
      <c r="E187" s="19">
        <v>40</v>
      </c>
      <c r="F187" s="19">
        <v>240</v>
      </c>
      <c r="G187" s="20" t="s">
        <v>44</v>
      </c>
      <c r="H187" s="21">
        <v>76.7</v>
      </c>
      <c r="I187" s="18" t="s">
        <v>27</v>
      </c>
      <c r="J187" s="18" t="s">
        <v>45</v>
      </c>
      <c r="K187" s="18" t="s">
        <v>46</v>
      </c>
      <c r="L187" s="17">
        <v>0.04</v>
      </c>
      <c r="M187" s="17">
        <f>N187*P187</f>
        <v>0</v>
      </c>
      <c r="N187" s="17">
        <v>0.061</v>
      </c>
      <c r="O187" s="17">
        <f>P187*P187/F187</f>
        <v>0</v>
      </c>
      <c r="P187" s="17"/>
      <c r="Q187" s="22">
        <f>IF(ISNUMBER(H187),(P187*H187),0)</f>
        <v>0</v>
      </c>
      <c r="R187" s="22">
        <f>P187/F187</f>
        <v>0</v>
      </c>
    </row>
    <row r="188" spans="1:18">
      <c r="A188" s="17"/>
      <c r="B188" s="18" t="s">
        <v>387</v>
      </c>
      <c r="C188" s="17" t="s">
        <v>388</v>
      </c>
      <c r="D188" s="19" t="s">
        <v>66</v>
      </c>
      <c r="E188" s="19">
        <v>40</v>
      </c>
      <c r="F188" s="19">
        <v>240</v>
      </c>
      <c r="G188" s="20" t="s">
        <v>44</v>
      </c>
      <c r="H188" s="21">
        <v>76.7</v>
      </c>
      <c r="I188" s="18" t="s">
        <v>27</v>
      </c>
      <c r="J188" s="18" t="s">
        <v>45</v>
      </c>
      <c r="K188" s="18" t="s">
        <v>46</v>
      </c>
      <c r="L188" s="17">
        <v>0.042</v>
      </c>
      <c r="M188" s="17">
        <f>N188*P188</f>
        <v>0</v>
      </c>
      <c r="N188" s="17">
        <v>0.061</v>
      </c>
      <c r="O188" s="17">
        <f>P188*P188/F188</f>
        <v>0</v>
      </c>
      <c r="P188" s="17"/>
      <c r="Q188" s="22">
        <f>IF(ISNUMBER(H188),(P188*H188),0)</f>
        <v>0</v>
      </c>
      <c r="R188" s="22">
        <f>P188/F188</f>
        <v>0</v>
      </c>
    </row>
    <row r="189" spans="1:18">
      <c r="A189" s="17"/>
      <c r="B189" s="18" t="s">
        <v>389</v>
      </c>
      <c r="C189" s="17" t="s">
        <v>390</v>
      </c>
      <c r="D189" s="19" t="s">
        <v>66</v>
      </c>
      <c r="E189" s="19">
        <v>40</v>
      </c>
      <c r="F189" s="19">
        <v>240</v>
      </c>
      <c r="G189" s="20" t="s">
        <v>44</v>
      </c>
      <c r="H189" s="21">
        <v>76.7</v>
      </c>
      <c r="I189" s="18" t="s">
        <v>27</v>
      </c>
      <c r="J189" s="18" t="s">
        <v>45</v>
      </c>
      <c r="K189" s="18" t="s">
        <v>46</v>
      </c>
      <c r="L189" s="17">
        <v>0.043</v>
      </c>
      <c r="M189" s="17">
        <f>N189*P189</f>
        <v>0</v>
      </c>
      <c r="N189" s="17">
        <v>0.061</v>
      </c>
      <c r="O189" s="17">
        <f>P189*P189/F189</f>
        <v>0</v>
      </c>
      <c r="P189" s="17"/>
      <c r="Q189" s="22">
        <f>IF(ISNUMBER(H189),(P189*H189),0)</f>
        <v>0</v>
      </c>
      <c r="R189" s="22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A191" s="17"/>
      <c r="B191" s="18" t="s">
        <v>392</v>
      </c>
      <c r="C191" s="17" t="s">
        <v>393</v>
      </c>
      <c r="D191" s="19" t="s">
        <v>66</v>
      </c>
      <c r="E191" s="19">
        <v>40</v>
      </c>
      <c r="F191" s="19">
        <v>240</v>
      </c>
      <c r="G191" s="20" t="s">
        <v>44</v>
      </c>
      <c r="H191" s="21">
        <v>76.7</v>
      </c>
      <c r="I191" s="18" t="s">
        <v>27</v>
      </c>
      <c r="J191" s="18" t="s">
        <v>45</v>
      </c>
      <c r="K191" s="18" t="s">
        <v>46</v>
      </c>
      <c r="L191" s="17">
        <v>0.04</v>
      </c>
      <c r="M191" s="17">
        <f>N191*P191</f>
        <v>0</v>
      </c>
      <c r="N191" s="17">
        <v>0.061</v>
      </c>
      <c r="O191" s="17">
        <f>P191*P191/F191</f>
        <v>0</v>
      </c>
      <c r="P191" s="17"/>
      <c r="Q191" s="22">
        <f>IF(ISNUMBER(H191),(P191*H191),0)</f>
        <v>0</v>
      </c>
      <c r="R191" s="22">
        <f>P191/F191</f>
        <v>0</v>
      </c>
    </row>
    <row r="192" spans="1:18">
      <c r="A192" s="17"/>
      <c r="B192" s="18" t="s">
        <v>394</v>
      </c>
      <c r="C192" s="17" t="s">
        <v>395</v>
      </c>
      <c r="D192" s="19" t="s">
        <v>66</v>
      </c>
      <c r="E192" s="19">
        <v>40</v>
      </c>
      <c r="F192" s="19">
        <v>240</v>
      </c>
      <c r="G192" s="20" t="s">
        <v>44</v>
      </c>
      <c r="H192" s="21">
        <v>76.7</v>
      </c>
      <c r="I192" s="18" t="s">
        <v>27</v>
      </c>
      <c r="J192" s="18" t="s">
        <v>45</v>
      </c>
      <c r="K192" s="18" t="s">
        <v>46</v>
      </c>
      <c r="L192" s="17">
        <v>0.042</v>
      </c>
      <c r="M192" s="17">
        <f>N192*P192</f>
        <v>0</v>
      </c>
      <c r="N192" s="17">
        <v>0.061</v>
      </c>
      <c r="O192" s="17">
        <f>P192*P192/F192</f>
        <v>0</v>
      </c>
      <c r="P192" s="17"/>
      <c r="Q192" s="22">
        <f>IF(ISNUMBER(H192),(P192*H192),0)</f>
        <v>0</v>
      </c>
      <c r="R192" s="22">
        <f>P192/F192</f>
        <v>0</v>
      </c>
    </row>
    <row r="193" spans="1:18">
      <c r="A193" s="17"/>
      <c r="B193" s="18" t="s">
        <v>396</v>
      </c>
      <c r="C193" s="17" t="s">
        <v>397</v>
      </c>
      <c r="D193" s="19" t="s">
        <v>66</v>
      </c>
      <c r="E193" s="19">
        <v>40</v>
      </c>
      <c r="F193" s="19">
        <v>240</v>
      </c>
      <c r="G193" s="20" t="s">
        <v>44</v>
      </c>
      <c r="H193" s="21">
        <v>76.7</v>
      </c>
      <c r="I193" s="18" t="s">
        <v>27</v>
      </c>
      <c r="J193" s="18" t="s">
        <v>45</v>
      </c>
      <c r="K193" s="18" t="s">
        <v>46</v>
      </c>
      <c r="L193" s="17">
        <v>0.043</v>
      </c>
      <c r="M193" s="17">
        <f>N193*P193</f>
        <v>0</v>
      </c>
      <c r="N193" s="17">
        <v>0.061</v>
      </c>
      <c r="O193" s="17">
        <f>P193*P193/F193</f>
        <v>0</v>
      </c>
      <c r="P193" s="17"/>
      <c r="Q193" s="22">
        <f>IF(ISNUMBER(H193),(P193*H193),0)</f>
        <v>0</v>
      </c>
      <c r="R193" s="22">
        <f>P193/F193</f>
        <v>0</v>
      </c>
    </row>
    <row r="194" spans="1:18">
      <c r="A194" s="17"/>
      <c r="B194" s="18" t="s">
        <v>398</v>
      </c>
      <c r="C194" s="17" t="s">
        <v>399</v>
      </c>
      <c r="D194" s="19" t="s">
        <v>66</v>
      </c>
      <c r="E194" s="19">
        <v>40</v>
      </c>
      <c r="F194" s="19">
        <v>240</v>
      </c>
      <c r="G194" s="20" t="s">
        <v>44</v>
      </c>
      <c r="H194" s="21">
        <v>76.7</v>
      </c>
      <c r="I194" s="18" t="s">
        <v>27</v>
      </c>
      <c r="J194" s="18" t="s">
        <v>45</v>
      </c>
      <c r="K194" s="25" t="s">
        <v>135</v>
      </c>
      <c r="L194" s="17">
        <v>0.044</v>
      </c>
      <c r="M194" s="17">
        <f>N194*P194</f>
        <v>0</v>
      </c>
      <c r="N194" s="17">
        <v>0.061</v>
      </c>
      <c r="O194" s="17">
        <f>P194*P194/F194</f>
        <v>0</v>
      </c>
      <c r="P194" s="17"/>
      <c r="Q194" s="22">
        <f>IF(ISNUMBER(H194),(P194*H194),0)</f>
        <v>0</v>
      </c>
      <c r="R194" s="22">
        <f>P194/F194</f>
        <v>0</v>
      </c>
    </row>
    <row r="195" spans="1:18">
      <c r="A195" s="17"/>
      <c r="B195" s="18" t="s">
        <v>400</v>
      </c>
      <c r="C195" s="17" t="s">
        <v>401</v>
      </c>
      <c r="D195" s="19" t="s">
        <v>66</v>
      </c>
      <c r="E195" s="19">
        <v>40</v>
      </c>
      <c r="F195" s="19">
        <v>240</v>
      </c>
      <c r="G195" s="20" t="s">
        <v>44</v>
      </c>
      <c r="H195" s="21">
        <v>76.7</v>
      </c>
      <c r="I195" s="18" t="s">
        <v>27</v>
      </c>
      <c r="J195" s="18" t="s">
        <v>45</v>
      </c>
      <c r="K195" s="25" t="s">
        <v>135</v>
      </c>
      <c r="L195" s="17">
        <v>0.045</v>
      </c>
      <c r="M195" s="17">
        <f>N195*P195</f>
        <v>0</v>
      </c>
      <c r="N195" s="17">
        <v>0.061</v>
      </c>
      <c r="O195" s="17">
        <f>P195*P195/F195</f>
        <v>0</v>
      </c>
      <c r="P195" s="17"/>
      <c r="Q195" s="22">
        <f>IF(ISNUMBER(H195),(P195*H195),0)</f>
        <v>0</v>
      </c>
      <c r="R195" s="22">
        <f>P195/F195</f>
        <v>0</v>
      </c>
    </row>
    <row r="196" spans="1:18">
      <c r="A196" s="17"/>
      <c r="B196" s="18" t="s">
        <v>402</v>
      </c>
      <c r="C196" s="17" t="s">
        <v>403</v>
      </c>
      <c r="D196" s="19" t="s">
        <v>66</v>
      </c>
      <c r="E196" s="19">
        <v>40</v>
      </c>
      <c r="F196" s="19">
        <v>240</v>
      </c>
      <c r="G196" s="20" t="s">
        <v>44</v>
      </c>
      <c r="H196" s="21">
        <v>76.7</v>
      </c>
      <c r="I196" s="18" t="s">
        <v>27</v>
      </c>
      <c r="J196" s="18" t="s">
        <v>45</v>
      </c>
      <c r="K196" s="25" t="s">
        <v>135</v>
      </c>
      <c r="L196" s="17">
        <v>0.046</v>
      </c>
      <c r="M196" s="17">
        <f>N196*P196</f>
        <v>0</v>
      </c>
      <c r="N196" s="17">
        <v>0.061</v>
      </c>
      <c r="O196" s="17">
        <f>P196*P196/F196</f>
        <v>0</v>
      </c>
      <c r="P196" s="17"/>
      <c r="Q196" s="22">
        <f>IF(ISNUMBER(H196),(P196*H196),0)</f>
        <v>0</v>
      </c>
      <c r="R196" s="22">
        <f>P196/F196</f>
        <v>0</v>
      </c>
    </row>
    <row r="197" spans="1:18">
      <c r="A197" s="17"/>
      <c r="B197" s="18" t="s">
        <v>404</v>
      </c>
      <c r="C197" s="17" t="s">
        <v>405</v>
      </c>
      <c r="D197" s="19" t="s">
        <v>66</v>
      </c>
      <c r="E197" s="19">
        <v>40</v>
      </c>
      <c r="F197" s="19">
        <v>240</v>
      </c>
      <c r="G197" s="20" t="s">
        <v>44</v>
      </c>
      <c r="H197" s="21">
        <v>76.7</v>
      </c>
      <c r="I197" s="18" t="s">
        <v>27</v>
      </c>
      <c r="J197" s="18" t="s">
        <v>45</v>
      </c>
      <c r="K197" s="18" t="s">
        <v>46</v>
      </c>
      <c r="L197" s="17">
        <v>0.047</v>
      </c>
      <c r="M197" s="17">
        <f>N197*P197</f>
        <v>0</v>
      </c>
      <c r="N197" s="17">
        <v>0.061</v>
      </c>
      <c r="O197" s="17">
        <f>P197*P197/F197</f>
        <v>0</v>
      </c>
      <c r="P197" s="17"/>
      <c r="Q197" s="22">
        <f>IF(ISNUMBER(H197),(P197*H197),0)</f>
        <v>0</v>
      </c>
      <c r="R197" s="22">
        <f>P197/F197</f>
        <v>0</v>
      </c>
    </row>
    <row r="198" spans="1:18">
      <c r="A198" s="17"/>
      <c r="B198" s="18" t="s">
        <v>406</v>
      </c>
      <c r="C198" s="17" t="s">
        <v>407</v>
      </c>
      <c r="D198" s="19" t="s">
        <v>66</v>
      </c>
      <c r="E198" s="19">
        <v>40</v>
      </c>
      <c r="F198" s="19">
        <v>240</v>
      </c>
      <c r="G198" s="20" t="s">
        <v>44</v>
      </c>
      <c r="H198" s="21">
        <v>76.7</v>
      </c>
      <c r="I198" s="18" t="s">
        <v>27</v>
      </c>
      <c r="J198" s="18" t="s">
        <v>45</v>
      </c>
      <c r="K198" s="18" t="s">
        <v>46</v>
      </c>
      <c r="L198" s="17">
        <v>0.049</v>
      </c>
      <c r="M198" s="17">
        <f>N198*P198</f>
        <v>0</v>
      </c>
      <c r="N198" s="17">
        <v>0.061</v>
      </c>
      <c r="O198" s="17">
        <f>P198*P198/F198</f>
        <v>0</v>
      </c>
      <c r="P198" s="17"/>
      <c r="Q198" s="22">
        <f>IF(ISNUMBER(H198),(P198*H198),0)</f>
        <v>0</v>
      </c>
      <c r="R198" s="22">
        <f>P198/F198</f>
        <v>0</v>
      </c>
    </row>
    <row r="199" spans="1:18">
      <c r="A199" s="17"/>
      <c r="B199" s="18" t="s">
        <v>408</v>
      </c>
      <c r="C199" s="17" t="s">
        <v>409</v>
      </c>
      <c r="D199" s="19" t="s">
        <v>66</v>
      </c>
      <c r="E199" s="19">
        <v>40</v>
      </c>
      <c r="F199" s="19">
        <v>240</v>
      </c>
      <c r="G199" s="20" t="s">
        <v>44</v>
      </c>
      <c r="H199" s="21">
        <v>76.7</v>
      </c>
      <c r="I199" s="18" t="s">
        <v>27</v>
      </c>
      <c r="J199" s="18" t="s">
        <v>45</v>
      </c>
      <c r="K199" s="18" t="s">
        <v>46</v>
      </c>
      <c r="L199" s="17">
        <v>0.039</v>
      </c>
      <c r="M199" s="17">
        <f>N199*P199</f>
        <v>0</v>
      </c>
      <c r="N199" s="17">
        <v>0.061</v>
      </c>
      <c r="O199" s="17">
        <f>P199*P199/F199</f>
        <v>0</v>
      </c>
      <c r="P199" s="17"/>
      <c r="Q199" s="22">
        <f>IF(ISNUMBER(H199),(P199*H199),0)</f>
        <v>0</v>
      </c>
      <c r="R199" s="22">
        <f>P199/F199</f>
        <v>0</v>
      </c>
    </row>
    <row r="200" spans="1:18">
      <c r="A200" s="17"/>
      <c r="B200" s="18" t="s">
        <v>410</v>
      </c>
      <c r="C200" s="17" t="s">
        <v>411</v>
      </c>
      <c r="D200" s="19" t="s">
        <v>66</v>
      </c>
      <c r="E200" s="19">
        <v>40</v>
      </c>
      <c r="F200" s="19">
        <v>240</v>
      </c>
      <c r="G200" s="20" t="s">
        <v>44</v>
      </c>
      <c r="H200" s="21">
        <v>76.7</v>
      </c>
      <c r="I200" s="18" t="s">
        <v>27</v>
      </c>
      <c r="J200" s="18" t="s">
        <v>45</v>
      </c>
      <c r="K200" s="18" t="s">
        <v>46</v>
      </c>
      <c r="L200" s="17">
        <v>0.037</v>
      </c>
      <c r="M200" s="17">
        <f>N200*P200</f>
        <v>0</v>
      </c>
      <c r="N200" s="17">
        <v>0.061</v>
      </c>
      <c r="O200" s="17">
        <f>P200*P200/F200</f>
        <v>0</v>
      </c>
      <c r="P200" s="17"/>
      <c r="Q200" s="22">
        <f>IF(ISNUMBER(H200),(P200*H200),0)</f>
        <v>0</v>
      </c>
      <c r="R200" s="22">
        <f>P200/F200</f>
        <v>0</v>
      </c>
    </row>
    <row r="201" spans="1:18">
      <c r="A201" s="17"/>
      <c r="B201" s="18" t="s">
        <v>412</v>
      </c>
      <c r="C201" s="17" t="s">
        <v>413</v>
      </c>
      <c r="D201" s="19" t="s">
        <v>66</v>
      </c>
      <c r="E201" s="19">
        <v>40</v>
      </c>
      <c r="F201" s="19">
        <v>240</v>
      </c>
      <c r="G201" s="20" t="s">
        <v>44</v>
      </c>
      <c r="H201" s="21">
        <v>76.7</v>
      </c>
      <c r="I201" s="18" t="s">
        <v>27</v>
      </c>
      <c r="J201" s="18" t="s">
        <v>45</v>
      </c>
      <c r="K201" s="18" t="s">
        <v>46</v>
      </c>
      <c r="L201" s="17">
        <v>0.038</v>
      </c>
      <c r="M201" s="17">
        <f>N201*P201</f>
        <v>0</v>
      </c>
      <c r="N201" s="17">
        <v>0.061</v>
      </c>
      <c r="O201" s="17">
        <f>P201*P201/F201</f>
        <v>0</v>
      </c>
      <c r="P201" s="17"/>
      <c r="Q201" s="22">
        <f>IF(ISNUMBER(H201),(P201*H201),0)</f>
        <v>0</v>
      </c>
      <c r="R201" s="22">
        <f>P201/F201</f>
        <v>0</v>
      </c>
    </row>
    <row r="202" spans="1:18">
      <c r="A202" s="17"/>
      <c r="B202" s="18" t="s">
        <v>414</v>
      </c>
      <c r="C202" s="17" t="s">
        <v>415</v>
      </c>
      <c r="D202" s="19" t="s">
        <v>66</v>
      </c>
      <c r="E202" s="19">
        <v>40</v>
      </c>
      <c r="F202" s="19">
        <v>240</v>
      </c>
      <c r="G202" s="20" t="s">
        <v>44</v>
      </c>
      <c r="H202" s="21">
        <v>76.7</v>
      </c>
      <c r="I202" s="18" t="s">
        <v>27</v>
      </c>
      <c r="J202" s="18" t="s">
        <v>45</v>
      </c>
      <c r="K202" s="18" t="s">
        <v>46</v>
      </c>
      <c r="L202" s="17">
        <v>0.04</v>
      </c>
      <c r="M202" s="17">
        <f>N202*P202</f>
        <v>0</v>
      </c>
      <c r="N202" s="17">
        <v>0.061</v>
      </c>
      <c r="O202" s="17">
        <f>P202*P202/F202</f>
        <v>0</v>
      </c>
      <c r="P202" s="17"/>
      <c r="Q202" s="22">
        <f>IF(ISNUMBER(H202),(P202*H202),0)</f>
        <v>0</v>
      </c>
      <c r="R202" s="22">
        <f>P202/F202</f>
        <v>0</v>
      </c>
    </row>
    <row r="203" spans="1:18">
      <c r="A203" s="17"/>
      <c r="B203" s="18" t="s">
        <v>416</v>
      </c>
      <c r="C203" s="17" t="s">
        <v>417</v>
      </c>
      <c r="D203" s="19" t="s">
        <v>66</v>
      </c>
      <c r="E203" s="19">
        <v>40</v>
      </c>
      <c r="F203" s="19">
        <v>240</v>
      </c>
      <c r="G203" s="20" t="s">
        <v>44</v>
      </c>
      <c r="H203" s="21">
        <v>76.7</v>
      </c>
      <c r="I203" s="18" t="s">
        <v>27</v>
      </c>
      <c r="J203" s="18" t="s">
        <v>45</v>
      </c>
      <c r="K203" s="18" t="s">
        <v>46</v>
      </c>
      <c r="L203" s="17">
        <v>0.04</v>
      </c>
      <c r="M203" s="17">
        <f>N203*P203</f>
        <v>0</v>
      </c>
      <c r="N203" s="17">
        <v>0.061</v>
      </c>
      <c r="O203" s="17">
        <f>P203*P203/F203</f>
        <v>0</v>
      </c>
      <c r="P203" s="17"/>
      <c r="Q203" s="22">
        <f>IF(ISNUMBER(H203),(P203*H203),0)</f>
        <v>0</v>
      </c>
      <c r="R203" s="22">
        <f>P203/F203</f>
        <v>0</v>
      </c>
    </row>
    <row r="204" spans="1:18">
      <c r="A204" s="17"/>
      <c r="B204" s="18" t="s">
        <v>418</v>
      </c>
      <c r="C204" s="17" t="s">
        <v>419</v>
      </c>
      <c r="D204" s="19" t="s">
        <v>66</v>
      </c>
      <c r="E204" s="19">
        <v>40</v>
      </c>
      <c r="F204" s="19">
        <v>240</v>
      </c>
      <c r="G204" s="20" t="s">
        <v>44</v>
      </c>
      <c r="H204" s="21">
        <v>76.7</v>
      </c>
      <c r="I204" s="18" t="s">
        <v>27</v>
      </c>
      <c r="J204" s="18" t="s">
        <v>45</v>
      </c>
      <c r="K204" s="18" t="s">
        <v>46</v>
      </c>
      <c r="L204" s="17">
        <v>0.042</v>
      </c>
      <c r="M204" s="17">
        <f>N204*P204</f>
        <v>0</v>
      </c>
      <c r="N204" s="17">
        <v>0.061</v>
      </c>
      <c r="O204" s="17">
        <f>P204*P204/F204</f>
        <v>0</v>
      </c>
      <c r="P204" s="17"/>
      <c r="Q204" s="22">
        <f>IF(ISNUMBER(H204),(P204*H204),0)</f>
        <v>0</v>
      </c>
      <c r="R204" s="22">
        <f>P204/F204</f>
        <v>0</v>
      </c>
    </row>
    <row r="205" spans="1:18">
      <c r="A205" s="17"/>
      <c r="B205" s="18" t="s">
        <v>420</v>
      </c>
      <c r="C205" s="17" t="s">
        <v>421</v>
      </c>
      <c r="D205" s="19" t="s">
        <v>66</v>
      </c>
      <c r="E205" s="19">
        <v>40</v>
      </c>
      <c r="F205" s="19">
        <v>240</v>
      </c>
      <c r="G205" s="20" t="s">
        <v>44</v>
      </c>
      <c r="H205" s="21">
        <v>76.7</v>
      </c>
      <c r="I205" s="18" t="s">
        <v>27</v>
      </c>
      <c r="J205" s="18" t="s">
        <v>45</v>
      </c>
      <c r="K205" s="18" t="s">
        <v>46</v>
      </c>
      <c r="L205" s="17">
        <v>0.044</v>
      </c>
      <c r="M205" s="17">
        <f>N205*P205</f>
        <v>0</v>
      </c>
      <c r="N205" s="17">
        <v>0.061</v>
      </c>
      <c r="O205" s="17">
        <f>P205*P205/F205</f>
        <v>0</v>
      </c>
      <c r="P205" s="17"/>
      <c r="Q205" s="22">
        <f>IF(ISNUMBER(H205),(P205*H205),0)</f>
        <v>0</v>
      </c>
      <c r="R205" s="22">
        <f>P205/F205</f>
        <v>0</v>
      </c>
    </row>
    <row r="206" spans="1:18">
      <c r="A206" s="17"/>
      <c r="B206" s="18" t="s">
        <v>422</v>
      </c>
      <c r="C206" s="17" t="s">
        <v>423</v>
      </c>
      <c r="D206" s="19" t="s">
        <v>66</v>
      </c>
      <c r="E206" s="19">
        <v>40</v>
      </c>
      <c r="F206" s="19">
        <v>240</v>
      </c>
      <c r="G206" s="20" t="s">
        <v>44</v>
      </c>
      <c r="H206" s="21">
        <v>76.7</v>
      </c>
      <c r="I206" s="18" t="s">
        <v>27</v>
      </c>
      <c r="J206" s="18" t="s">
        <v>45</v>
      </c>
      <c r="K206" s="18" t="s">
        <v>46</v>
      </c>
      <c r="L206" s="17">
        <v>0.041</v>
      </c>
      <c r="M206" s="17">
        <f>N206*P206</f>
        <v>0</v>
      </c>
      <c r="N206" s="17">
        <v>0.061</v>
      </c>
      <c r="O206" s="17">
        <f>P206*P206/F206</f>
        <v>0</v>
      </c>
      <c r="P206" s="17"/>
      <c r="Q206" s="22">
        <f>IF(ISNUMBER(H206),(P206*H206),0)</f>
        <v>0</v>
      </c>
      <c r="R206" s="22">
        <f>P206/F206</f>
        <v>0</v>
      </c>
    </row>
    <row r="207" spans="1:18">
      <c r="A207" s="17"/>
      <c r="B207" s="18" t="s">
        <v>424</v>
      </c>
      <c r="C207" s="17" t="s">
        <v>425</v>
      </c>
      <c r="D207" s="19" t="s">
        <v>66</v>
      </c>
      <c r="E207" s="19">
        <v>40</v>
      </c>
      <c r="F207" s="19">
        <v>240</v>
      </c>
      <c r="G207" s="20" t="s">
        <v>44</v>
      </c>
      <c r="H207" s="21">
        <v>76.7</v>
      </c>
      <c r="I207" s="18" t="s">
        <v>27</v>
      </c>
      <c r="J207" s="18" t="s">
        <v>45</v>
      </c>
      <c r="K207" s="25" t="s">
        <v>135</v>
      </c>
      <c r="L207" s="17">
        <v>0.043</v>
      </c>
      <c r="M207" s="17">
        <f>N207*P207</f>
        <v>0</v>
      </c>
      <c r="N207" s="17">
        <v>0.061</v>
      </c>
      <c r="O207" s="17">
        <f>P207*P207/F207</f>
        <v>0</v>
      </c>
      <c r="P207" s="17"/>
      <c r="Q207" s="22">
        <f>IF(ISNUMBER(H207),(P207*H207),0)</f>
        <v>0</v>
      </c>
      <c r="R207" s="22">
        <f>P207/F207</f>
        <v>0</v>
      </c>
    </row>
    <row r="208" spans="1:18">
      <c r="A208" s="17"/>
      <c r="B208" s="18" t="s">
        <v>426</v>
      </c>
      <c r="C208" s="17" t="s">
        <v>427</v>
      </c>
      <c r="D208" s="19" t="s">
        <v>66</v>
      </c>
      <c r="E208" s="19">
        <v>40</v>
      </c>
      <c r="F208" s="19">
        <v>240</v>
      </c>
      <c r="G208" s="20" t="s">
        <v>44</v>
      </c>
      <c r="H208" s="21">
        <v>76.7</v>
      </c>
      <c r="I208" s="18" t="s">
        <v>27</v>
      </c>
      <c r="J208" s="18" t="s">
        <v>45</v>
      </c>
      <c r="K208" s="18" t="s">
        <v>46</v>
      </c>
      <c r="L208" s="17">
        <v>0.043</v>
      </c>
      <c r="M208" s="17">
        <f>N208*P208</f>
        <v>0</v>
      </c>
      <c r="N208" s="17">
        <v>0.073696</v>
      </c>
      <c r="O208" s="17">
        <f>P208*P208/F208</f>
        <v>0</v>
      </c>
      <c r="P208" s="17"/>
      <c r="Q208" s="22">
        <f>IF(ISNUMBER(H208),(P208*H208),0)</f>
        <v>0</v>
      </c>
      <c r="R208" s="22">
        <f>P208/F208</f>
        <v>0</v>
      </c>
    </row>
    <row r="209" spans="1:18">
      <c r="A209" s="17"/>
      <c r="B209" s="18" t="s">
        <v>428</v>
      </c>
      <c r="C209" s="17" t="s">
        <v>429</v>
      </c>
      <c r="D209" s="19" t="s">
        <v>66</v>
      </c>
      <c r="E209" s="19">
        <v>40</v>
      </c>
      <c r="F209" s="19">
        <v>240</v>
      </c>
      <c r="G209" s="20" t="s">
        <v>44</v>
      </c>
      <c r="H209" s="21">
        <v>76.7</v>
      </c>
      <c r="I209" s="18" t="s">
        <v>27</v>
      </c>
      <c r="J209" s="18" t="s">
        <v>45</v>
      </c>
      <c r="K209" s="18" t="s">
        <v>46</v>
      </c>
      <c r="L209" s="17">
        <v>0.047</v>
      </c>
      <c r="M209" s="17">
        <f>N209*P209</f>
        <v>0</v>
      </c>
      <c r="N209" s="17">
        <v>0.073696</v>
      </c>
      <c r="O209" s="17">
        <f>P209*P209/F209</f>
        <v>0</v>
      </c>
      <c r="P209" s="17"/>
      <c r="Q209" s="22">
        <f>IF(ISNUMBER(H209),(P209*H209),0)</f>
        <v>0</v>
      </c>
      <c r="R209" s="22">
        <f>P209/F209</f>
        <v>0</v>
      </c>
    </row>
    <row r="210" spans="1:18">
      <c r="A210" s="17"/>
      <c r="B210" s="18" t="s">
        <v>430</v>
      </c>
      <c r="C210" s="17" t="s">
        <v>431</v>
      </c>
      <c r="D210" s="19" t="s">
        <v>66</v>
      </c>
      <c r="E210" s="19">
        <v>40</v>
      </c>
      <c r="F210" s="19">
        <v>240</v>
      </c>
      <c r="G210" s="20" t="s">
        <v>44</v>
      </c>
      <c r="H210" s="21">
        <v>76.7</v>
      </c>
      <c r="I210" s="18" t="s">
        <v>27</v>
      </c>
      <c r="J210" s="18" t="s">
        <v>45</v>
      </c>
      <c r="K210" s="18" t="s">
        <v>46</v>
      </c>
      <c r="L210" s="17">
        <v>0.05</v>
      </c>
      <c r="M210" s="17">
        <f>N210*P210</f>
        <v>0</v>
      </c>
      <c r="N210" s="17">
        <v>0.073696</v>
      </c>
      <c r="O210" s="17">
        <f>P210*P210/F210</f>
        <v>0</v>
      </c>
      <c r="P210" s="17"/>
      <c r="Q210" s="22">
        <f>IF(ISNUMBER(H210),(P210*H210),0)</f>
        <v>0</v>
      </c>
      <c r="R210" s="22">
        <f>P210/F210</f>
        <v>0</v>
      </c>
    </row>
    <row r="211" spans="1:18">
      <c r="A211" s="17"/>
      <c r="B211" s="18" t="s">
        <v>432</v>
      </c>
      <c r="C211" s="17" t="s">
        <v>433</v>
      </c>
      <c r="D211" s="19" t="s">
        <v>66</v>
      </c>
      <c r="E211" s="19">
        <v>40</v>
      </c>
      <c r="F211" s="19">
        <v>240</v>
      </c>
      <c r="G211" s="20" t="s">
        <v>44</v>
      </c>
      <c r="H211" s="21">
        <v>76.7</v>
      </c>
      <c r="I211" s="18" t="s">
        <v>27</v>
      </c>
      <c r="J211" s="18" t="s">
        <v>45</v>
      </c>
      <c r="K211" s="18" t="s">
        <v>46</v>
      </c>
      <c r="L211" s="17">
        <v>0.049</v>
      </c>
      <c r="M211" s="17">
        <f>N211*P211</f>
        <v>0</v>
      </c>
      <c r="N211" s="17">
        <v>0.061</v>
      </c>
      <c r="O211" s="17">
        <f>P211*P211/F211</f>
        <v>0</v>
      </c>
      <c r="P211" s="17"/>
      <c r="Q211" s="22">
        <f>IF(ISNUMBER(H211),(P211*H211),0)</f>
        <v>0</v>
      </c>
      <c r="R211" s="22">
        <f>P211/F211</f>
        <v>0</v>
      </c>
    </row>
    <row r="212" spans="1:18">
      <c r="A212" s="17"/>
      <c r="B212" s="18" t="s">
        <v>434</v>
      </c>
      <c r="C212" s="17" t="s">
        <v>435</v>
      </c>
      <c r="D212" s="19" t="s">
        <v>66</v>
      </c>
      <c r="E212" s="19">
        <v>40</v>
      </c>
      <c r="F212" s="19">
        <v>240</v>
      </c>
      <c r="G212" s="20" t="s">
        <v>44</v>
      </c>
      <c r="H212" s="21">
        <v>76.7</v>
      </c>
      <c r="I212" s="18" t="s">
        <v>27</v>
      </c>
      <c r="J212" s="18" t="s">
        <v>45</v>
      </c>
      <c r="K212" s="18" t="s">
        <v>46</v>
      </c>
      <c r="L212" s="17">
        <v>0.051</v>
      </c>
      <c r="M212" s="17">
        <f>N212*P212</f>
        <v>0</v>
      </c>
      <c r="N212" s="17">
        <v>0.061</v>
      </c>
      <c r="O212" s="17">
        <f>P212*P212/F212</f>
        <v>0</v>
      </c>
      <c r="P212" s="17"/>
      <c r="Q212" s="22">
        <f>IF(ISNUMBER(H212),(P212*H212),0)</f>
        <v>0</v>
      </c>
      <c r="R212" s="22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A214" s="17"/>
      <c r="B214" s="18" t="s">
        <v>437</v>
      </c>
      <c r="C214" s="17" t="s">
        <v>438</v>
      </c>
      <c r="D214" s="19" t="s">
        <v>66</v>
      </c>
      <c r="E214" s="19">
        <v>50</v>
      </c>
      <c r="F214" s="19">
        <v>400</v>
      </c>
      <c r="G214" s="20" t="s">
        <v>44</v>
      </c>
      <c r="H214" s="21">
        <v>27.3</v>
      </c>
      <c r="I214" s="18" t="s">
        <v>27</v>
      </c>
      <c r="J214" s="18" t="s">
        <v>45</v>
      </c>
      <c r="K214" s="18" t="s">
        <v>46</v>
      </c>
      <c r="L214" s="17">
        <v>0.024</v>
      </c>
      <c r="M214" s="17">
        <f>N214*P214</f>
        <v>0</v>
      </c>
      <c r="N214" s="17">
        <v>0.040385</v>
      </c>
      <c r="O214" s="17">
        <f>P214*P214/F214</f>
        <v>0</v>
      </c>
      <c r="P214" s="17"/>
      <c r="Q214" s="22">
        <f>IF(ISNUMBER(H214),(P214*H214),0)</f>
        <v>0</v>
      </c>
      <c r="R214" s="22">
        <f>P214/F214</f>
        <v>0</v>
      </c>
    </row>
    <row r="215" spans="1:18">
      <c r="A215" s="17"/>
      <c r="B215" s="18" t="s">
        <v>439</v>
      </c>
      <c r="C215" s="17" t="s">
        <v>440</v>
      </c>
      <c r="D215" s="19" t="s">
        <v>66</v>
      </c>
      <c r="E215" s="19">
        <v>50</v>
      </c>
      <c r="F215" s="19">
        <v>400</v>
      </c>
      <c r="G215" s="20" t="s">
        <v>44</v>
      </c>
      <c r="H215" s="21">
        <v>27.3</v>
      </c>
      <c r="I215" s="18" t="s">
        <v>27</v>
      </c>
      <c r="J215" s="18" t="s">
        <v>45</v>
      </c>
      <c r="K215" s="18" t="s">
        <v>46</v>
      </c>
      <c r="L215" s="17">
        <v>0.025</v>
      </c>
      <c r="M215" s="17">
        <f>N215*P215</f>
        <v>0</v>
      </c>
      <c r="N215" s="17">
        <v>0.040385</v>
      </c>
      <c r="O215" s="17">
        <f>P215*P215/F215</f>
        <v>0</v>
      </c>
      <c r="P215" s="17"/>
      <c r="Q215" s="22">
        <f>IF(ISNUMBER(H215),(P215*H215),0)</f>
        <v>0</v>
      </c>
      <c r="R215" s="22">
        <f>P215/F215</f>
        <v>0</v>
      </c>
    </row>
    <row r="216" spans="1:18">
      <c r="A216" s="17"/>
      <c r="B216" s="18" t="s">
        <v>441</v>
      </c>
      <c r="C216" s="17" t="s">
        <v>442</v>
      </c>
      <c r="D216" s="19" t="s">
        <v>66</v>
      </c>
      <c r="E216" s="19">
        <v>50</v>
      </c>
      <c r="F216" s="19">
        <v>400</v>
      </c>
      <c r="G216" s="20" t="s">
        <v>44</v>
      </c>
      <c r="H216" s="21">
        <v>27.3</v>
      </c>
      <c r="I216" s="18" t="s">
        <v>27</v>
      </c>
      <c r="J216" s="18" t="s">
        <v>45</v>
      </c>
      <c r="K216" s="18" t="s">
        <v>46</v>
      </c>
      <c r="L216" s="17">
        <v>0.026</v>
      </c>
      <c r="M216" s="17">
        <f>N216*P216</f>
        <v>0</v>
      </c>
      <c r="N216" s="17">
        <v>0.040385</v>
      </c>
      <c r="O216" s="17">
        <f>P216*P216/F216</f>
        <v>0</v>
      </c>
      <c r="P216" s="17"/>
      <c r="Q216" s="22">
        <f>IF(ISNUMBER(H216),(P216*H216),0)</f>
        <v>0</v>
      </c>
      <c r="R216" s="22">
        <f>P216/F216</f>
        <v>0</v>
      </c>
    </row>
    <row r="217" spans="1:18">
      <c r="A217" s="17"/>
      <c r="B217" s="18" t="s">
        <v>443</v>
      </c>
      <c r="C217" s="17" t="s">
        <v>444</v>
      </c>
      <c r="D217" s="19" t="s">
        <v>66</v>
      </c>
      <c r="E217" s="19">
        <v>50</v>
      </c>
      <c r="F217" s="19">
        <v>400</v>
      </c>
      <c r="G217" s="20" t="s">
        <v>44</v>
      </c>
      <c r="H217" s="21">
        <v>27.3</v>
      </c>
      <c r="I217" s="18" t="s">
        <v>27</v>
      </c>
      <c r="J217" s="18" t="s">
        <v>45</v>
      </c>
      <c r="K217" s="18" t="s">
        <v>46</v>
      </c>
      <c r="L217" s="17">
        <v>0.028</v>
      </c>
      <c r="M217" s="17">
        <f>N217*P217</f>
        <v>0</v>
      </c>
      <c r="N217" s="17">
        <v>0.040385</v>
      </c>
      <c r="O217" s="17">
        <f>P217*P217/F217</f>
        <v>0</v>
      </c>
      <c r="P217" s="17"/>
      <c r="Q217" s="22">
        <f>IF(ISNUMBER(H217),(P217*H217),0)</f>
        <v>0</v>
      </c>
      <c r="R217" s="22">
        <f>P217/F217</f>
        <v>0</v>
      </c>
    </row>
    <row r="218" spans="1:18">
      <c r="A218" s="17"/>
      <c r="B218" s="18" t="s">
        <v>445</v>
      </c>
      <c r="C218" s="17" t="s">
        <v>446</v>
      </c>
      <c r="D218" s="19" t="s">
        <v>66</v>
      </c>
      <c r="E218" s="19">
        <v>50</v>
      </c>
      <c r="F218" s="19">
        <v>400</v>
      </c>
      <c r="G218" s="20" t="s">
        <v>44</v>
      </c>
      <c r="H218" s="21">
        <v>27.3</v>
      </c>
      <c r="I218" s="18" t="s">
        <v>27</v>
      </c>
      <c r="J218" s="18" t="s">
        <v>45</v>
      </c>
      <c r="K218" s="18" t="s">
        <v>46</v>
      </c>
      <c r="L218" s="17">
        <v>0.029</v>
      </c>
      <c r="M218" s="17">
        <f>N218*P218</f>
        <v>0</v>
      </c>
      <c r="N218" s="17">
        <v>0.040385</v>
      </c>
      <c r="O218" s="17">
        <f>P218*P218/F218</f>
        <v>0</v>
      </c>
      <c r="P218" s="17"/>
      <c r="Q218" s="22">
        <f>IF(ISNUMBER(H218),(P218*H218),0)</f>
        <v>0</v>
      </c>
      <c r="R218" s="22">
        <f>P218/F218</f>
        <v>0</v>
      </c>
    </row>
    <row r="219" spans="1:18">
      <c r="A219" s="17"/>
      <c r="B219" s="18" t="s">
        <v>447</v>
      </c>
      <c r="C219" s="17" t="s">
        <v>448</v>
      </c>
      <c r="D219" s="19" t="s">
        <v>66</v>
      </c>
      <c r="E219" s="19">
        <v>50</v>
      </c>
      <c r="F219" s="19">
        <v>400</v>
      </c>
      <c r="G219" s="20" t="s">
        <v>44</v>
      </c>
      <c r="H219" s="21">
        <v>27.3</v>
      </c>
      <c r="I219" s="18" t="s">
        <v>27</v>
      </c>
      <c r="J219" s="18" t="s">
        <v>45</v>
      </c>
      <c r="K219" s="18" t="s">
        <v>46</v>
      </c>
      <c r="L219" s="17">
        <v>0.029</v>
      </c>
      <c r="M219" s="17">
        <f>N219*P219</f>
        <v>0</v>
      </c>
      <c r="N219" s="17">
        <v>0.040385</v>
      </c>
      <c r="O219" s="17">
        <f>P219*P219/F219</f>
        <v>0</v>
      </c>
      <c r="P219" s="17"/>
      <c r="Q219" s="22">
        <f>IF(ISNUMBER(H219),(P219*H219),0)</f>
        <v>0</v>
      </c>
      <c r="R219" s="22">
        <f>P219/F219</f>
        <v>0</v>
      </c>
    </row>
    <row r="220" spans="1:18">
      <c r="A220" s="17"/>
      <c r="B220" s="18" t="s">
        <v>449</v>
      </c>
      <c r="C220" s="17" t="s">
        <v>450</v>
      </c>
      <c r="D220" s="19" t="s">
        <v>66</v>
      </c>
      <c r="E220" s="19">
        <v>50</v>
      </c>
      <c r="F220" s="19">
        <v>400</v>
      </c>
      <c r="G220" s="20" t="s">
        <v>44</v>
      </c>
      <c r="H220" s="21">
        <v>27.3</v>
      </c>
      <c r="I220" s="18" t="s">
        <v>27</v>
      </c>
      <c r="J220" s="18" t="s">
        <v>45</v>
      </c>
      <c r="K220" s="18" t="s">
        <v>46</v>
      </c>
      <c r="L220" s="17">
        <v>0.031</v>
      </c>
      <c r="M220" s="17">
        <f>N220*P220</f>
        <v>0</v>
      </c>
      <c r="N220" s="17">
        <v>0.040385</v>
      </c>
      <c r="O220" s="17">
        <f>P220*P220/F220</f>
        <v>0</v>
      </c>
      <c r="P220" s="17"/>
      <c r="Q220" s="22">
        <f>IF(ISNUMBER(H220),(P220*H220),0)</f>
        <v>0</v>
      </c>
      <c r="R220" s="22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A222" s="17"/>
      <c r="B222" s="18" t="s">
        <v>452</v>
      </c>
      <c r="C222" s="17" t="s">
        <v>453</v>
      </c>
      <c r="D222" s="19" t="s">
        <v>66</v>
      </c>
      <c r="E222" s="19">
        <v>50</v>
      </c>
      <c r="F222" s="19">
        <v>300</v>
      </c>
      <c r="G222" s="20" t="s">
        <v>44</v>
      </c>
      <c r="H222" s="21">
        <v>47.92</v>
      </c>
      <c r="I222" s="18" t="s">
        <v>27</v>
      </c>
      <c r="J222" s="18" t="s">
        <v>45</v>
      </c>
      <c r="K222" s="18" t="s">
        <v>46</v>
      </c>
      <c r="L222" s="17">
        <v>0.033</v>
      </c>
      <c r="M222" s="17">
        <f>N222*P222</f>
        <v>0</v>
      </c>
      <c r="N222" s="17">
        <v>0.07755</v>
      </c>
      <c r="O222" s="17">
        <f>P222*P222/F222</f>
        <v>0</v>
      </c>
      <c r="P222" s="17"/>
      <c r="Q222" s="22">
        <f>IF(ISNUMBER(H222),(P222*H222),0)</f>
        <v>0</v>
      </c>
      <c r="R222" s="22">
        <f>P222/F222</f>
        <v>0</v>
      </c>
    </row>
    <row r="223" spans="1:18">
      <c r="A223" s="17"/>
      <c r="B223" s="18" t="s">
        <v>454</v>
      </c>
      <c r="C223" s="17" t="s">
        <v>455</v>
      </c>
      <c r="D223" s="19" t="s">
        <v>66</v>
      </c>
      <c r="E223" s="19">
        <v>50</v>
      </c>
      <c r="F223" s="19">
        <v>240</v>
      </c>
      <c r="G223" s="20" t="s">
        <v>44</v>
      </c>
      <c r="H223" s="21">
        <v>47.92</v>
      </c>
      <c r="I223" s="18" t="s">
        <v>27</v>
      </c>
      <c r="J223" s="18" t="s">
        <v>45</v>
      </c>
      <c r="K223" s="18" t="s">
        <v>46</v>
      </c>
      <c r="L223" s="17">
        <v>0.044</v>
      </c>
      <c r="M223" s="17">
        <f>N223*P223</f>
        <v>0</v>
      </c>
      <c r="N223" s="17">
        <v>0.06076</v>
      </c>
      <c r="O223" s="17">
        <f>P223*P223/F223</f>
        <v>0</v>
      </c>
      <c r="P223" s="17"/>
      <c r="Q223" s="22">
        <f>IF(ISNUMBER(H223),(P223*H223),0)</f>
        <v>0</v>
      </c>
      <c r="R223" s="22">
        <f>P223/F223</f>
        <v>0</v>
      </c>
    </row>
    <row r="224" spans="1:18">
      <c r="A224" s="17"/>
      <c r="B224" s="18" t="s">
        <v>456</v>
      </c>
      <c r="C224" s="17" t="s">
        <v>457</v>
      </c>
      <c r="D224" s="19" t="s">
        <v>66</v>
      </c>
      <c r="E224" s="19">
        <v>40</v>
      </c>
      <c r="F224" s="19">
        <v>240</v>
      </c>
      <c r="G224" s="20" t="s">
        <v>44</v>
      </c>
      <c r="H224" s="21">
        <v>47.92</v>
      </c>
      <c r="I224" s="18" t="s">
        <v>27</v>
      </c>
      <c r="J224" s="18" t="s">
        <v>45</v>
      </c>
      <c r="K224" s="18" t="s">
        <v>46</v>
      </c>
      <c r="L224" s="17">
        <v>0.044</v>
      </c>
      <c r="M224" s="17">
        <f>N224*P224</f>
        <v>0</v>
      </c>
      <c r="N224" s="17">
        <v>0.06076</v>
      </c>
      <c r="O224" s="17">
        <f>P224*P224/F224</f>
        <v>0</v>
      </c>
      <c r="P224" s="17"/>
      <c r="Q224" s="22">
        <f>IF(ISNUMBER(H224),(P224*H224),0)</f>
        <v>0</v>
      </c>
      <c r="R224" s="22">
        <f>P224/F224</f>
        <v>0</v>
      </c>
    </row>
    <row r="225" spans="1:18">
      <c r="A225" s="17"/>
      <c r="B225" s="18" t="s">
        <v>458</v>
      </c>
      <c r="C225" s="17" t="s">
        <v>459</v>
      </c>
      <c r="D225" s="19" t="s">
        <v>66</v>
      </c>
      <c r="E225" s="19">
        <v>40</v>
      </c>
      <c r="F225" s="19">
        <v>240</v>
      </c>
      <c r="G225" s="20" t="s">
        <v>44</v>
      </c>
      <c r="H225" s="21">
        <v>47.92</v>
      </c>
      <c r="I225" s="18" t="s">
        <v>27</v>
      </c>
      <c r="J225" s="18" t="s">
        <v>45</v>
      </c>
      <c r="K225" s="18" t="s">
        <v>46</v>
      </c>
      <c r="L225" s="17">
        <v>0.046</v>
      </c>
      <c r="M225" s="17">
        <f>N225*P225</f>
        <v>0</v>
      </c>
      <c r="N225" s="17">
        <v>0.06076</v>
      </c>
      <c r="O225" s="17">
        <f>P225*P225/F225</f>
        <v>0</v>
      </c>
      <c r="P225" s="17"/>
      <c r="Q225" s="22">
        <f>IF(ISNUMBER(H225),(P225*H225),0)</f>
        <v>0</v>
      </c>
      <c r="R225" s="22">
        <f>P225/F225</f>
        <v>0</v>
      </c>
    </row>
    <row r="226" spans="1:18">
      <c r="A226" s="17"/>
      <c r="B226" s="18" t="s">
        <v>460</v>
      </c>
      <c r="C226" s="17" t="s">
        <v>461</v>
      </c>
      <c r="D226" s="19" t="s">
        <v>66</v>
      </c>
      <c r="E226" s="19">
        <v>40</v>
      </c>
      <c r="F226" s="19">
        <v>240</v>
      </c>
      <c r="G226" s="20" t="s">
        <v>44</v>
      </c>
      <c r="H226" s="21">
        <v>47.92</v>
      </c>
      <c r="I226" s="18" t="s">
        <v>27</v>
      </c>
      <c r="J226" s="18" t="s">
        <v>45</v>
      </c>
      <c r="K226" s="18" t="s">
        <v>46</v>
      </c>
      <c r="L226" s="17">
        <v>0.047</v>
      </c>
      <c r="M226" s="17">
        <f>N226*P226</f>
        <v>0</v>
      </c>
      <c r="N226" s="17">
        <v>0.06076</v>
      </c>
      <c r="O226" s="17">
        <f>P226*P226/F226</f>
        <v>0</v>
      </c>
      <c r="P226" s="17"/>
      <c r="Q226" s="22">
        <f>IF(ISNUMBER(H226),(P226*H226),0)</f>
        <v>0</v>
      </c>
      <c r="R226" s="22">
        <f>P226/F226</f>
        <v>0</v>
      </c>
    </row>
    <row r="227" spans="1:18">
      <c r="A227" s="17"/>
      <c r="B227" s="18" t="s">
        <v>462</v>
      </c>
      <c r="C227" s="17" t="s">
        <v>463</v>
      </c>
      <c r="D227" s="19" t="s">
        <v>66</v>
      </c>
      <c r="E227" s="19">
        <v>40</v>
      </c>
      <c r="F227" s="19">
        <v>240</v>
      </c>
      <c r="G227" s="20" t="s">
        <v>44</v>
      </c>
      <c r="H227" s="21">
        <v>47.92</v>
      </c>
      <c r="I227" s="18" t="s">
        <v>27</v>
      </c>
      <c r="J227" s="18" t="s">
        <v>45</v>
      </c>
      <c r="K227" s="18" t="s">
        <v>46</v>
      </c>
      <c r="L227" s="17">
        <v>0.047</v>
      </c>
      <c r="M227" s="17">
        <f>N227*P227</f>
        <v>0</v>
      </c>
      <c r="N227" s="17">
        <v>0.06076</v>
      </c>
      <c r="O227" s="17">
        <f>P227*P227/F227</f>
        <v>0</v>
      </c>
      <c r="P227" s="17"/>
      <c r="Q227" s="22">
        <f>IF(ISNUMBER(H227),(P227*H227),0)</f>
        <v>0</v>
      </c>
      <c r="R227" s="22">
        <f>P227/F227</f>
        <v>0</v>
      </c>
    </row>
    <row r="228" spans="1:18">
      <c r="A228" s="17"/>
      <c r="B228" s="18" t="s">
        <v>464</v>
      </c>
      <c r="C228" s="17" t="s">
        <v>465</v>
      </c>
      <c r="D228" s="19" t="s">
        <v>66</v>
      </c>
      <c r="E228" s="19">
        <v>40</v>
      </c>
      <c r="F228" s="19">
        <v>240</v>
      </c>
      <c r="G228" s="20" t="s">
        <v>44</v>
      </c>
      <c r="H228" s="21">
        <v>47.92</v>
      </c>
      <c r="I228" s="18" t="s">
        <v>27</v>
      </c>
      <c r="J228" s="18" t="s">
        <v>45</v>
      </c>
      <c r="K228" s="18" t="s">
        <v>46</v>
      </c>
      <c r="L228" s="17">
        <v>0.052</v>
      </c>
      <c r="M228" s="17">
        <f>N228*P228</f>
        <v>0</v>
      </c>
      <c r="N228" s="17">
        <v>0.06076</v>
      </c>
      <c r="O228" s="17">
        <f>P228*P228/F228</f>
        <v>0</v>
      </c>
      <c r="P228" s="17"/>
      <c r="Q228" s="22">
        <f>IF(ISNUMBER(H228),(P228*H228),0)</f>
        <v>0</v>
      </c>
      <c r="R228" s="22">
        <f>P228/F228</f>
        <v>0</v>
      </c>
    </row>
    <row r="229" spans="1:18">
      <c r="A229" s="17"/>
      <c r="B229" s="18" t="s">
        <v>466</v>
      </c>
      <c r="C229" s="17" t="s">
        <v>467</v>
      </c>
      <c r="D229" s="19" t="s">
        <v>66</v>
      </c>
      <c r="E229" s="19">
        <v>40</v>
      </c>
      <c r="F229" s="19">
        <v>240</v>
      </c>
      <c r="G229" s="20" t="s">
        <v>44</v>
      </c>
      <c r="H229" s="21">
        <v>47.92</v>
      </c>
      <c r="I229" s="18" t="s">
        <v>27</v>
      </c>
      <c r="J229" s="18" t="s">
        <v>45</v>
      </c>
      <c r="K229" s="18" t="s">
        <v>46</v>
      </c>
      <c r="L229" s="17">
        <v>0.05</v>
      </c>
      <c r="M229" s="17">
        <f>N229*P229</f>
        <v>0</v>
      </c>
      <c r="N229" s="17">
        <v>0.06076</v>
      </c>
      <c r="O229" s="17">
        <f>P229*P229/F229</f>
        <v>0</v>
      </c>
      <c r="P229" s="17"/>
      <c r="Q229" s="22">
        <f>IF(ISNUMBER(H229),(P229*H229),0)</f>
        <v>0</v>
      </c>
      <c r="R229" s="22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A231" s="17"/>
      <c r="B231" s="18" t="s">
        <v>469</v>
      </c>
      <c r="C231" s="17" t="s">
        <v>470</v>
      </c>
      <c r="D231" s="19" t="s">
        <v>66</v>
      </c>
      <c r="E231" s="19">
        <v>50</v>
      </c>
      <c r="F231" s="19">
        <v>500</v>
      </c>
      <c r="G231" s="20" t="s">
        <v>44</v>
      </c>
      <c r="H231" s="21">
        <v>27.3</v>
      </c>
      <c r="I231" s="18" t="s">
        <v>27</v>
      </c>
      <c r="J231" s="18" t="s">
        <v>45</v>
      </c>
      <c r="K231" s="18" t="s">
        <v>46</v>
      </c>
      <c r="L231" s="17">
        <v>0.017</v>
      </c>
      <c r="M231" s="17">
        <f>N231*P231</f>
        <v>0</v>
      </c>
      <c r="N231" s="17">
        <v>0.048608</v>
      </c>
      <c r="O231" s="17">
        <f>P231*P231/F231</f>
        <v>0</v>
      </c>
      <c r="P231" s="17"/>
      <c r="Q231" s="22">
        <f>IF(ISNUMBER(H231),(P231*H231),0)</f>
        <v>0</v>
      </c>
      <c r="R231" s="22">
        <f>P231/F231</f>
        <v>0</v>
      </c>
    </row>
    <row r="232" spans="1:18">
      <c r="A232" s="17"/>
      <c r="B232" s="18" t="s">
        <v>471</v>
      </c>
      <c r="C232" s="17" t="s">
        <v>472</v>
      </c>
      <c r="D232" s="19" t="s">
        <v>66</v>
      </c>
      <c r="E232" s="19">
        <v>50</v>
      </c>
      <c r="F232" s="19">
        <v>500</v>
      </c>
      <c r="G232" s="20" t="s">
        <v>44</v>
      </c>
      <c r="H232" s="21">
        <v>27.3</v>
      </c>
      <c r="I232" s="18" t="s">
        <v>27</v>
      </c>
      <c r="J232" s="18" t="s">
        <v>45</v>
      </c>
      <c r="K232" s="18" t="s">
        <v>46</v>
      </c>
      <c r="L232" s="17">
        <v>0.018</v>
      </c>
      <c r="M232" s="17">
        <f>N232*P232</f>
        <v>0</v>
      </c>
      <c r="N232" s="17">
        <v>0.048608</v>
      </c>
      <c r="O232" s="17">
        <f>P232*P232/F232</f>
        <v>0</v>
      </c>
      <c r="P232" s="17"/>
      <c r="Q232" s="22">
        <f>IF(ISNUMBER(H232),(P232*H232),0)</f>
        <v>0</v>
      </c>
      <c r="R232" s="22">
        <f>P232/F232</f>
        <v>0</v>
      </c>
    </row>
    <row r="233" spans="1:18">
      <c r="A233" s="17"/>
      <c r="B233" s="18" t="s">
        <v>473</v>
      </c>
      <c r="C233" s="17" t="s">
        <v>474</v>
      </c>
      <c r="D233" s="19" t="s">
        <v>66</v>
      </c>
      <c r="E233" s="19">
        <v>50</v>
      </c>
      <c r="F233" s="19">
        <v>500</v>
      </c>
      <c r="G233" s="20" t="s">
        <v>44</v>
      </c>
      <c r="H233" s="21">
        <v>27.3</v>
      </c>
      <c r="I233" s="18" t="s">
        <v>27</v>
      </c>
      <c r="J233" s="18" t="s">
        <v>45</v>
      </c>
      <c r="K233" s="18" t="s">
        <v>46</v>
      </c>
      <c r="L233" s="17">
        <v>0.019</v>
      </c>
      <c r="M233" s="17">
        <f>N233*P233</f>
        <v>0</v>
      </c>
      <c r="N233" s="17">
        <v>0.048608</v>
      </c>
      <c r="O233" s="17">
        <f>P233*P233/F233</f>
        <v>0</v>
      </c>
      <c r="P233" s="17"/>
      <c r="Q233" s="22">
        <f>IF(ISNUMBER(H233),(P233*H233),0)</f>
        <v>0</v>
      </c>
      <c r="R233" s="22">
        <f>P233/F233</f>
        <v>0</v>
      </c>
    </row>
    <row r="234" spans="1:18">
      <c r="A234" s="17"/>
      <c r="B234" s="18" t="s">
        <v>475</v>
      </c>
      <c r="C234" s="17" t="s">
        <v>476</v>
      </c>
      <c r="D234" s="19" t="s">
        <v>66</v>
      </c>
      <c r="E234" s="19">
        <v>50</v>
      </c>
      <c r="F234" s="19">
        <v>500</v>
      </c>
      <c r="G234" s="20" t="s">
        <v>44</v>
      </c>
      <c r="H234" s="21">
        <v>27.3</v>
      </c>
      <c r="I234" s="18" t="s">
        <v>27</v>
      </c>
      <c r="J234" s="18" t="s">
        <v>45</v>
      </c>
      <c r="K234" s="18" t="s">
        <v>46</v>
      </c>
      <c r="L234" s="17">
        <v>0.02</v>
      </c>
      <c r="M234" s="17">
        <f>N234*P234</f>
        <v>0</v>
      </c>
      <c r="N234" s="17">
        <v>0.048608</v>
      </c>
      <c r="O234" s="17">
        <f>P234*P234/F234</f>
        <v>0</v>
      </c>
      <c r="P234" s="17"/>
      <c r="Q234" s="22">
        <f>IF(ISNUMBER(H234),(P234*H234),0)</f>
        <v>0</v>
      </c>
      <c r="R234" s="22">
        <f>P234/F234</f>
        <v>0</v>
      </c>
    </row>
    <row r="235" spans="1:18">
      <c r="A235" s="17"/>
      <c r="B235" s="18" t="s">
        <v>477</v>
      </c>
      <c r="C235" s="17" t="s">
        <v>478</v>
      </c>
      <c r="D235" s="19" t="s">
        <v>66</v>
      </c>
      <c r="E235" s="19">
        <v>50</v>
      </c>
      <c r="F235" s="19">
        <v>500</v>
      </c>
      <c r="G235" s="20" t="s">
        <v>44</v>
      </c>
      <c r="H235" s="21">
        <v>27.3</v>
      </c>
      <c r="I235" s="18" t="s">
        <v>27</v>
      </c>
      <c r="J235" s="18" t="s">
        <v>45</v>
      </c>
      <c r="K235" s="18" t="s">
        <v>46</v>
      </c>
      <c r="L235" s="17">
        <v>0.021</v>
      </c>
      <c r="M235" s="17">
        <f>N235*P235</f>
        <v>0</v>
      </c>
      <c r="N235" s="17">
        <v>0.048608</v>
      </c>
      <c r="O235" s="17">
        <f>P235*P235/F235</f>
        <v>0</v>
      </c>
      <c r="P235" s="17"/>
      <c r="Q235" s="22">
        <f>IF(ISNUMBER(H235),(P235*H235),0)</f>
        <v>0</v>
      </c>
      <c r="R235" s="22">
        <f>P235/F235</f>
        <v>0</v>
      </c>
    </row>
    <row r="236" spans="1:18">
      <c r="A236" s="17"/>
      <c r="B236" s="18" t="s">
        <v>479</v>
      </c>
      <c r="C236" s="17" t="s">
        <v>480</v>
      </c>
      <c r="D236" s="19" t="s">
        <v>66</v>
      </c>
      <c r="E236" s="19">
        <v>50</v>
      </c>
      <c r="F236" s="19">
        <v>500</v>
      </c>
      <c r="G236" s="20" t="s">
        <v>44</v>
      </c>
      <c r="H236" s="21">
        <v>27.3</v>
      </c>
      <c r="I236" s="18" t="s">
        <v>27</v>
      </c>
      <c r="J236" s="18" t="s">
        <v>45</v>
      </c>
      <c r="K236" s="18" t="s">
        <v>46</v>
      </c>
      <c r="L236" s="17">
        <v>0.023</v>
      </c>
      <c r="M236" s="17">
        <f>N236*P236</f>
        <v>0</v>
      </c>
      <c r="N236" s="17">
        <v>0.048608</v>
      </c>
      <c r="O236" s="17">
        <f>P236*P236/F236</f>
        <v>0</v>
      </c>
      <c r="P236" s="17"/>
      <c r="Q236" s="22">
        <f>IF(ISNUMBER(H236),(P236*H236),0)</f>
        <v>0</v>
      </c>
      <c r="R236" s="22">
        <f>P236/F236</f>
        <v>0</v>
      </c>
    </row>
    <row r="237" spans="1:18">
      <c r="A237" s="17"/>
      <c r="B237" s="18" t="s">
        <v>481</v>
      </c>
      <c r="C237" s="17" t="s">
        <v>482</v>
      </c>
      <c r="D237" s="19" t="s">
        <v>66</v>
      </c>
      <c r="E237" s="19">
        <v>50</v>
      </c>
      <c r="F237" s="19">
        <v>500</v>
      </c>
      <c r="G237" s="20" t="s">
        <v>44</v>
      </c>
      <c r="H237" s="21">
        <v>27.3</v>
      </c>
      <c r="I237" s="18" t="s">
        <v>27</v>
      </c>
      <c r="J237" s="18" t="s">
        <v>45</v>
      </c>
      <c r="K237" s="18" t="s">
        <v>46</v>
      </c>
      <c r="L237" s="17">
        <v>0.023</v>
      </c>
      <c r="M237" s="17">
        <f>N237*P237</f>
        <v>0</v>
      </c>
      <c r="N237" s="17">
        <v>0.048608</v>
      </c>
      <c r="O237" s="17">
        <f>P237*P237/F237</f>
        <v>0</v>
      </c>
      <c r="P237" s="17"/>
      <c r="Q237" s="22">
        <f>IF(ISNUMBER(H237),(P237*H237),0)</f>
        <v>0</v>
      </c>
      <c r="R237" s="22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A239" s="17"/>
      <c r="B239" s="18" t="s">
        <v>484</v>
      </c>
      <c r="C239" s="17" t="s">
        <v>485</v>
      </c>
      <c r="D239" s="19" t="s">
        <v>66</v>
      </c>
      <c r="E239" s="19">
        <v>50</v>
      </c>
      <c r="F239" s="19">
        <v>500</v>
      </c>
      <c r="G239" s="20" t="s">
        <v>44</v>
      </c>
      <c r="H239" s="21">
        <v>26.0</v>
      </c>
      <c r="I239" s="18" t="s">
        <v>27</v>
      </c>
      <c r="J239" s="18" t="s">
        <v>45</v>
      </c>
      <c r="K239" s="18" t="s">
        <v>46</v>
      </c>
      <c r="L239" s="17">
        <v>0.019</v>
      </c>
      <c r="M239" s="17">
        <f>N239*P239</f>
        <v>0</v>
      </c>
      <c r="N239" s="17">
        <v>0.048608</v>
      </c>
      <c r="O239" s="17">
        <f>P239*P239/F239</f>
        <v>0</v>
      </c>
      <c r="P239" s="17"/>
      <c r="Q239" s="22">
        <f>IF(ISNUMBER(H239),(P239*H239),0)</f>
        <v>0</v>
      </c>
      <c r="R239" s="22">
        <f>P239/F239</f>
        <v>0</v>
      </c>
    </row>
    <row r="240" spans="1:18">
      <c r="A240" s="17"/>
      <c r="B240" s="18" t="s">
        <v>486</v>
      </c>
      <c r="C240" s="17" t="s">
        <v>487</v>
      </c>
      <c r="D240" s="19" t="s">
        <v>66</v>
      </c>
      <c r="E240" s="19">
        <v>50</v>
      </c>
      <c r="F240" s="19">
        <v>500</v>
      </c>
      <c r="G240" s="20" t="s">
        <v>44</v>
      </c>
      <c r="H240" s="21">
        <v>26.0</v>
      </c>
      <c r="I240" s="18" t="s">
        <v>27</v>
      </c>
      <c r="J240" s="18" t="s">
        <v>45</v>
      </c>
      <c r="K240" s="18" t="s">
        <v>46</v>
      </c>
      <c r="L240" s="17">
        <v>0.02</v>
      </c>
      <c r="M240" s="17">
        <f>N240*P240</f>
        <v>0</v>
      </c>
      <c r="N240" s="17">
        <v>0.048608</v>
      </c>
      <c r="O240" s="17">
        <f>P240*P240/F240</f>
        <v>0</v>
      </c>
      <c r="P240" s="17"/>
      <c r="Q240" s="22">
        <f>IF(ISNUMBER(H240),(P240*H240),0)</f>
        <v>0</v>
      </c>
      <c r="R240" s="22">
        <f>P240/F240</f>
        <v>0</v>
      </c>
    </row>
    <row r="241" spans="1:18">
      <c r="A241" s="17"/>
      <c r="B241" s="18" t="s">
        <v>488</v>
      </c>
      <c r="C241" s="17" t="s">
        <v>489</v>
      </c>
      <c r="D241" s="19" t="s">
        <v>66</v>
      </c>
      <c r="E241" s="19">
        <v>50</v>
      </c>
      <c r="F241" s="19">
        <v>500</v>
      </c>
      <c r="G241" s="20" t="s">
        <v>44</v>
      </c>
      <c r="H241" s="21">
        <v>26.0</v>
      </c>
      <c r="I241" s="18" t="s">
        <v>27</v>
      </c>
      <c r="J241" s="18" t="s">
        <v>45</v>
      </c>
      <c r="K241" s="18" t="s">
        <v>46</v>
      </c>
      <c r="L241" s="17">
        <v>0.021</v>
      </c>
      <c r="M241" s="17">
        <f>N241*P241</f>
        <v>0</v>
      </c>
      <c r="N241" s="17">
        <v>0.048608</v>
      </c>
      <c r="O241" s="17">
        <f>P241*P241/F241</f>
        <v>0</v>
      </c>
      <c r="P241" s="17"/>
      <c r="Q241" s="22">
        <f>IF(ISNUMBER(H241),(P241*H241),0)</f>
        <v>0</v>
      </c>
      <c r="R241" s="22">
        <f>P241/F241</f>
        <v>0</v>
      </c>
    </row>
    <row r="242" spans="1:18">
      <c r="A242" s="17"/>
      <c r="B242" s="18" t="s">
        <v>490</v>
      </c>
      <c r="C242" s="17" t="s">
        <v>491</v>
      </c>
      <c r="D242" s="19" t="s">
        <v>66</v>
      </c>
      <c r="E242" s="19">
        <v>50</v>
      </c>
      <c r="F242" s="19">
        <v>500</v>
      </c>
      <c r="G242" s="20" t="s">
        <v>44</v>
      </c>
      <c r="H242" s="21">
        <v>26.0</v>
      </c>
      <c r="I242" s="18" t="s">
        <v>27</v>
      </c>
      <c r="J242" s="18" t="s">
        <v>45</v>
      </c>
      <c r="K242" s="18" t="s">
        <v>46</v>
      </c>
      <c r="L242" s="17">
        <v>0.022</v>
      </c>
      <c r="M242" s="17">
        <f>N242*P242</f>
        <v>0</v>
      </c>
      <c r="N242" s="17">
        <v>0.048608</v>
      </c>
      <c r="O242" s="17">
        <f>P242*P242/F242</f>
        <v>0</v>
      </c>
      <c r="P242" s="17"/>
      <c r="Q242" s="22">
        <f>IF(ISNUMBER(H242),(P242*H242),0)</f>
        <v>0</v>
      </c>
      <c r="R242" s="22">
        <f>P242/F242</f>
        <v>0</v>
      </c>
    </row>
    <row r="243" spans="1:18">
      <c r="A243" s="17"/>
      <c r="B243" s="18" t="s">
        <v>492</v>
      </c>
      <c r="C243" s="17" t="s">
        <v>493</v>
      </c>
      <c r="D243" s="19" t="s">
        <v>66</v>
      </c>
      <c r="E243" s="19">
        <v>50</v>
      </c>
      <c r="F243" s="19">
        <v>500</v>
      </c>
      <c r="G243" s="20" t="s">
        <v>44</v>
      </c>
      <c r="H243" s="21">
        <v>26.0</v>
      </c>
      <c r="I243" s="18" t="s">
        <v>27</v>
      </c>
      <c r="J243" s="18" t="s">
        <v>45</v>
      </c>
      <c r="K243" s="18" t="s">
        <v>46</v>
      </c>
      <c r="L243" s="17">
        <v>0.023</v>
      </c>
      <c r="M243" s="17">
        <f>N243*P243</f>
        <v>0</v>
      </c>
      <c r="N243" s="17">
        <v>0.048608</v>
      </c>
      <c r="O243" s="17">
        <f>P243*P243/F243</f>
        <v>0</v>
      </c>
      <c r="P243" s="17"/>
      <c r="Q243" s="22">
        <f>IF(ISNUMBER(H243),(P243*H243),0)</f>
        <v>0</v>
      </c>
      <c r="R243" s="22">
        <f>P243/F243</f>
        <v>0</v>
      </c>
    </row>
    <row r="244" spans="1:18">
      <c r="A244" s="17"/>
      <c r="B244" s="18" t="s">
        <v>494</v>
      </c>
      <c r="C244" s="17" t="s">
        <v>495</v>
      </c>
      <c r="D244" s="19" t="s">
        <v>66</v>
      </c>
      <c r="E244" s="19">
        <v>50</v>
      </c>
      <c r="F244" s="19">
        <v>500</v>
      </c>
      <c r="G244" s="20" t="s">
        <v>44</v>
      </c>
      <c r="H244" s="21">
        <v>26.0</v>
      </c>
      <c r="I244" s="18" t="s">
        <v>27</v>
      </c>
      <c r="J244" s="18" t="s">
        <v>45</v>
      </c>
      <c r="K244" s="18" t="s">
        <v>46</v>
      </c>
      <c r="L244" s="17">
        <v>0.024</v>
      </c>
      <c r="M244" s="17">
        <f>N244*P244</f>
        <v>0</v>
      </c>
      <c r="N244" s="17">
        <v>0.048608</v>
      </c>
      <c r="O244" s="17">
        <f>P244*P244/F244</f>
        <v>0</v>
      </c>
      <c r="P244" s="17"/>
      <c r="Q244" s="22">
        <f>IF(ISNUMBER(H244),(P244*H244),0)</f>
        <v>0</v>
      </c>
      <c r="R244" s="22">
        <f>P244/F244</f>
        <v>0</v>
      </c>
    </row>
    <row r="245" spans="1:18">
      <c r="A245" s="17"/>
      <c r="B245" s="18" t="s">
        <v>496</v>
      </c>
      <c r="C245" s="17" t="s">
        <v>497</v>
      </c>
      <c r="D245" s="19" t="s">
        <v>66</v>
      </c>
      <c r="E245" s="19">
        <v>50</v>
      </c>
      <c r="F245" s="19">
        <v>500</v>
      </c>
      <c r="G245" s="20" t="s">
        <v>44</v>
      </c>
      <c r="H245" s="21">
        <v>26.0</v>
      </c>
      <c r="I245" s="18" t="s">
        <v>27</v>
      </c>
      <c r="J245" s="18" t="s">
        <v>45</v>
      </c>
      <c r="K245" s="18" t="s">
        <v>46</v>
      </c>
      <c r="L245" s="17">
        <v>0.025</v>
      </c>
      <c r="M245" s="17">
        <f>N245*P245</f>
        <v>0</v>
      </c>
      <c r="N245" s="17">
        <v>0.048608</v>
      </c>
      <c r="O245" s="17">
        <f>P245*P245/F245</f>
        <v>0</v>
      </c>
      <c r="P245" s="17"/>
      <c r="Q245" s="22">
        <f>IF(ISNUMBER(H245),(P245*H245),0)</f>
        <v>0</v>
      </c>
      <c r="R245" s="22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A247" s="17"/>
      <c r="B247" s="18" t="s">
        <v>499</v>
      </c>
      <c r="C247" s="17" t="s">
        <v>500</v>
      </c>
      <c r="D247" s="19" t="s">
        <v>501</v>
      </c>
      <c r="E247" s="19">
        <v>1</v>
      </c>
      <c r="F247" s="19">
        <v>100</v>
      </c>
      <c r="G247" s="20" t="s">
        <v>44</v>
      </c>
      <c r="H247" s="21">
        <v>364.0</v>
      </c>
      <c r="I247" s="18" t="s">
        <v>27</v>
      </c>
      <c r="J247" s="18" t="s">
        <v>45</v>
      </c>
      <c r="K247" s="25" t="s">
        <v>135</v>
      </c>
      <c r="L247" s="17">
        <v>0.093</v>
      </c>
      <c r="M247" s="17">
        <f>N247*P247</f>
        <v>0</v>
      </c>
      <c r="N247" s="17">
        <v>5.7E-5</v>
      </c>
      <c r="O247" s="17">
        <f>P247*P247/F247</f>
        <v>0</v>
      </c>
      <c r="P247" s="17"/>
      <c r="Q247" s="22">
        <f>IF(ISNUMBER(H247),(P247*H247),0)</f>
        <v>0</v>
      </c>
      <c r="R247" s="22">
        <f>P247/F247</f>
        <v>0</v>
      </c>
    </row>
    <row r="248" spans="1:18">
      <c r="A248" s="17"/>
      <c r="B248" s="18" t="s">
        <v>502</v>
      </c>
      <c r="C248" s="17" t="s">
        <v>503</v>
      </c>
      <c r="D248" s="19" t="s">
        <v>501</v>
      </c>
      <c r="E248" s="19">
        <v>1</v>
      </c>
      <c r="F248" s="19">
        <v>100</v>
      </c>
      <c r="G248" s="20" t="s">
        <v>44</v>
      </c>
      <c r="H248" s="21">
        <v>364.0</v>
      </c>
      <c r="I248" s="18" t="s">
        <v>27</v>
      </c>
      <c r="J248" s="18" t="s">
        <v>45</v>
      </c>
      <c r="K248" s="25" t="s">
        <v>135</v>
      </c>
      <c r="L248" s="17">
        <v>0.066</v>
      </c>
      <c r="M248" s="17">
        <f>N248*P248</f>
        <v>0</v>
      </c>
      <c r="N248" s="17">
        <v>4.1E-5</v>
      </c>
      <c r="O248" s="17">
        <f>P248*P248/F248</f>
        <v>0</v>
      </c>
      <c r="P248" s="17"/>
      <c r="Q248" s="22">
        <f>IF(ISNUMBER(H248),(P248*H248),0)</f>
        <v>0</v>
      </c>
      <c r="R248" s="22">
        <f>P248/F248</f>
        <v>0</v>
      </c>
    </row>
    <row r="249" spans="1:18">
      <c r="A249" s="17"/>
      <c r="B249" s="18" t="s">
        <v>504</v>
      </c>
      <c r="C249" s="17" t="s">
        <v>505</v>
      </c>
      <c r="D249" s="19" t="s">
        <v>501</v>
      </c>
      <c r="E249" s="19">
        <v>1</v>
      </c>
      <c r="F249" s="19">
        <v>100</v>
      </c>
      <c r="G249" s="20" t="s">
        <v>44</v>
      </c>
      <c r="H249" s="21">
        <v>364.0</v>
      </c>
      <c r="I249" s="18" t="s">
        <v>27</v>
      </c>
      <c r="J249" s="18" t="s">
        <v>45</v>
      </c>
      <c r="K249" s="25" t="s">
        <v>135</v>
      </c>
      <c r="L249" s="17">
        <v>0.066</v>
      </c>
      <c r="M249" s="17">
        <f>N249*P249</f>
        <v>0</v>
      </c>
      <c r="N249" s="17">
        <v>4.1E-5</v>
      </c>
      <c r="O249" s="17">
        <f>P249*P249/F249</f>
        <v>0</v>
      </c>
      <c r="P249" s="17"/>
      <c r="Q249" s="22">
        <f>IF(ISNUMBER(H249),(P249*H249),0)</f>
        <v>0</v>
      </c>
      <c r="R249" s="22">
        <f>P249/F249</f>
        <v>0</v>
      </c>
    </row>
    <row r="250" spans="1:18">
      <c r="A250" s="17"/>
      <c r="B250" s="18" t="s">
        <v>506</v>
      </c>
      <c r="C250" s="17" t="s">
        <v>507</v>
      </c>
      <c r="D250" s="19" t="s">
        <v>501</v>
      </c>
      <c r="E250" s="19">
        <v>1</v>
      </c>
      <c r="F250" s="19">
        <v>100</v>
      </c>
      <c r="G250" s="20" t="s">
        <v>44</v>
      </c>
      <c r="H250" s="21">
        <v>364.0</v>
      </c>
      <c r="I250" s="18" t="s">
        <v>27</v>
      </c>
      <c r="J250" s="18" t="s">
        <v>45</v>
      </c>
      <c r="K250" s="25" t="s">
        <v>135</v>
      </c>
      <c r="L250" s="17">
        <v>0.066</v>
      </c>
      <c r="M250" s="17">
        <f>N250*P250</f>
        <v>0</v>
      </c>
      <c r="N250" s="17">
        <v>4.1E-5</v>
      </c>
      <c r="O250" s="17">
        <f>P250*P250/F250</f>
        <v>0</v>
      </c>
      <c r="P250" s="17"/>
      <c r="Q250" s="22">
        <f>IF(ISNUMBER(H250),(P250*H250),0)</f>
        <v>0</v>
      </c>
      <c r="R250" s="22">
        <f>P250/F250</f>
        <v>0</v>
      </c>
    </row>
    <row r="251" spans="1:18">
      <c r="A251" s="17"/>
      <c r="B251" s="18" t="s">
        <v>508</v>
      </c>
      <c r="C251" s="17" t="s">
        <v>509</v>
      </c>
      <c r="D251" s="19" t="s">
        <v>501</v>
      </c>
      <c r="E251" s="19">
        <v>1</v>
      </c>
      <c r="F251" s="19">
        <v>100</v>
      </c>
      <c r="G251" s="20" t="s">
        <v>44</v>
      </c>
      <c r="H251" s="21">
        <v>364.0</v>
      </c>
      <c r="I251" s="18" t="s">
        <v>27</v>
      </c>
      <c r="J251" s="18" t="s">
        <v>45</v>
      </c>
      <c r="K251" s="25" t="s">
        <v>135</v>
      </c>
      <c r="L251" s="17">
        <v>0.066</v>
      </c>
      <c r="M251" s="17">
        <f>N251*P251</f>
        <v>0</v>
      </c>
      <c r="N251" s="17">
        <v>4.1E-5</v>
      </c>
      <c r="O251" s="17">
        <f>P251*P251/F251</f>
        <v>0</v>
      </c>
      <c r="P251" s="17"/>
      <c r="Q251" s="22">
        <f>IF(ISNUMBER(H251),(P251*H251),0)</f>
        <v>0</v>
      </c>
      <c r="R251" s="22">
        <f>P251/F251</f>
        <v>0</v>
      </c>
    </row>
    <row r="252" spans="1:18">
      <c r="A252" s="17"/>
      <c r="B252" s="18" t="s">
        <v>510</v>
      </c>
      <c r="C252" s="17" t="s">
        <v>511</v>
      </c>
      <c r="D252" s="19" t="s">
        <v>501</v>
      </c>
      <c r="E252" s="19">
        <v>1</v>
      </c>
      <c r="F252" s="19">
        <v>100</v>
      </c>
      <c r="G252" s="20" t="s">
        <v>44</v>
      </c>
      <c r="H252" s="21">
        <v>364.0</v>
      </c>
      <c r="I252" s="18" t="s">
        <v>27</v>
      </c>
      <c r="J252" s="18" t="s">
        <v>45</v>
      </c>
      <c r="K252" s="25" t="s">
        <v>135</v>
      </c>
      <c r="L252" s="17">
        <v>0.066</v>
      </c>
      <c r="M252" s="17">
        <f>N252*P252</f>
        <v>0</v>
      </c>
      <c r="N252" s="17">
        <v>4.1E-5</v>
      </c>
      <c r="O252" s="17">
        <f>P252*P252/F252</f>
        <v>0</v>
      </c>
      <c r="P252" s="17"/>
      <c r="Q252" s="22">
        <f>IF(ISNUMBER(H252),(P252*H252),0)</f>
        <v>0</v>
      </c>
      <c r="R252" s="22">
        <f>P252/F252</f>
        <v>0</v>
      </c>
    </row>
    <row r="253" spans="1:18">
      <c r="A253" s="17"/>
      <c r="B253" s="18" t="s">
        <v>512</v>
      </c>
      <c r="C253" s="17" t="s">
        <v>513</v>
      </c>
      <c r="D253" s="19" t="s">
        <v>501</v>
      </c>
      <c r="E253" s="19">
        <v>1</v>
      </c>
      <c r="F253" s="19">
        <v>100</v>
      </c>
      <c r="G253" s="20" t="s">
        <v>44</v>
      </c>
      <c r="H253" s="21">
        <v>280.0</v>
      </c>
      <c r="I253" s="18" t="s">
        <v>27</v>
      </c>
      <c r="J253" s="18" t="s">
        <v>45</v>
      </c>
      <c r="K253" s="18" t="s">
        <v>46</v>
      </c>
      <c r="L253" s="17">
        <v>0.045</v>
      </c>
      <c r="M253" s="17">
        <f>N253*P253</f>
        <v>0</v>
      </c>
      <c r="N253" s="17">
        <v>0.025493</v>
      </c>
      <c r="O253" s="17">
        <f>P253*P253/F253</f>
        <v>0</v>
      </c>
      <c r="P253" s="17"/>
      <c r="Q253" s="22">
        <f>IF(ISNUMBER(H253),(P253*H253),0)</f>
        <v>0</v>
      </c>
      <c r="R253" s="22">
        <f>P253/F253</f>
        <v>0</v>
      </c>
    </row>
    <row r="254" spans="1:18">
      <c r="A254" s="17"/>
      <c r="B254" s="18" t="s">
        <v>514</v>
      </c>
      <c r="C254" s="17" t="s">
        <v>515</v>
      </c>
      <c r="D254" s="19" t="s">
        <v>501</v>
      </c>
      <c r="E254" s="19">
        <v>1</v>
      </c>
      <c r="F254" s="19">
        <v>100</v>
      </c>
      <c r="G254" s="20" t="s">
        <v>44</v>
      </c>
      <c r="H254" s="21">
        <v>280.0</v>
      </c>
      <c r="I254" s="18" t="s">
        <v>27</v>
      </c>
      <c r="J254" s="18" t="s">
        <v>45</v>
      </c>
      <c r="K254" s="18" t="s">
        <v>46</v>
      </c>
      <c r="L254" s="17">
        <v>0.047</v>
      </c>
      <c r="M254" s="17">
        <f>N254*P254</f>
        <v>0</v>
      </c>
      <c r="N254" s="17">
        <v>0.025493</v>
      </c>
      <c r="O254" s="17">
        <f>P254*P254/F254</f>
        <v>0</v>
      </c>
      <c r="P254" s="17"/>
      <c r="Q254" s="22">
        <f>IF(ISNUMBER(H254),(P254*H254),0)</f>
        <v>0</v>
      </c>
      <c r="R254" s="22">
        <f>P254/F254</f>
        <v>0</v>
      </c>
    </row>
    <row r="255" spans="1:18">
      <c r="A255" s="17"/>
      <c r="B255" s="18" t="s">
        <v>516</v>
      </c>
      <c r="C255" s="17" t="s">
        <v>517</v>
      </c>
      <c r="D255" s="19" t="s">
        <v>501</v>
      </c>
      <c r="E255" s="19">
        <v>1</v>
      </c>
      <c r="F255" s="19">
        <v>100</v>
      </c>
      <c r="G255" s="20" t="s">
        <v>44</v>
      </c>
      <c r="H255" s="21">
        <v>364.0</v>
      </c>
      <c r="I255" s="18" t="s">
        <v>27</v>
      </c>
      <c r="J255" s="18" t="s">
        <v>45</v>
      </c>
      <c r="K255" s="18" t="s">
        <v>46</v>
      </c>
      <c r="L255" s="17">
        <v>0.049</v>
      </c>
      <c r="M255" s="17">
        <f>N255*P255</f>
        <v>0</v>
      </c>
      <c r="N255" s="17">
        <v>0.025493</v>
      </c>
      <c r="O255" s="17">
        <f>P255*P255/F255</f>
        <v>0</v>
      </c>
      <c r="P255" s="17"/>
      <c r="Q255" s="22">
        <f>IF(ISNUMBER(H255),(P255*H255),0)</f>
        <v>0</v>
      </c>
      <c r="R255" s="22">
        <f>P255/F255</f>
        <v>0</v>
      </c>
    </row>
    <row r="256" spans="1:18">
      <c r="A256" s="17"/>
      <c r="B256" s="18" t="s">
        <v>518</v>
      </c>
      <c r="C256" s="17" t="s">
        <v>519</v>
      </c>
      <c r="D256" s="19" t="s">
        <v>501</v>
      </c>
      <c r="E256" s="19">
        <v>1</v>
      </c>
      <c r="F256" s="19">
        <v>100</v>
      </c>
      <c r="G256" s="20" t="s">
        <v>44</v>
      </c>
      <c r="H256" s="21">
        <v>280.0</v>
      </c>
      <c r="I256" s="18" t="s">
        <v>27</v>
      </c>
      <c r="J256" s="18" t="s">
        <v>45</v>
      </c>
      <c r="K256" s="18" t="s">
        <v>46</v>
      </c>
      <c r="L256" s="17">
        <v>0.052</v>
      </c>
      <c r="M256" s="17">
        <f>N256*P256</f>
        <v>0</v>
      </c>
      <c r="N256" s="17">
        <v>0.025493</v>
      </c>
      <c r="O256" s="17">
        <f>P256*P256/F256</f>
        <v>0</v>
      </c>
      <c r="P256" s="17"/>
      <c r="Q256" s="22">
        <f>IF(ISNUMBER(H256),(P256*H256),0)</f>
        <v>0</v>
      </c>
      <c r="R256" s="22">
        <f>P256/F256</f>
        <v>0</v>
      </c>
    </row>
    <row r="257" spans="1:18">
      <c r="A257" s="17"/>
      <c r="B257" s="18" t="s">
        <v>520</v>
      </c>
      <c r="C257" s="17" t="s">
        <v>521</v>
      </c>
      <c r="D257" s="19" t="s">
        <v>501</v>
      </c>
      <c r="E257" s="19">
        <v>1</v>
      </c>
      <c r="F257" s="19">
        <v>100</v>
      </c>
      <c r="G257" s="20" t="s">
        <v>44</v>
      </c>
      <c r="H257" s="21">
        <v>364.0</v>
      </c>
      <c r="I257" s="18" t="s">
        <v>27</v>
      </c>
      <c r="J257" s="18" t="s">
        <v>45</v>
      </c>
      <c r="K257" s="18" t="s">
        <v>46</v>
      </c>
      <c r="L257" s="17">
        <v>0.055</v>
      </c>
      <c r="M257" s="17">
        <f>N257*P257</f>
        <v>0</v>
      </c>
      <c r="N257" s="17">
        <v>0.025493</v>
      </c>
      <c r="O257" s="17">
        <f>P257*P257/F257</f>
        <v>0</v>
      </c>
      <c r="P257" s="17"/>
      <c r="Q257" s="22">
        <f>IF(ISNUMBER(H257),(P257*H257),0)</f>
        <v>0</v>
      </c>
      <c r="R257" s="22">
        <f>P257/F257</f>
        <v>0</v>
      </c>
    </row>
    <row r="258" spans="1:18">
      <c r="A258" s="17"/>
      <c r="B258" s="18" t="s">
        <v>522</v>
      </c>
      <c r="C258" s="17" t="s">
        <v>523</v>
      </c>
      <c r="D258" s="19" t="s">
        <v>501</v>
      </c>
      <c r="E258" s="19">
        <v>1</v>
      </c>
      <c r="F258" s="19">
        <v>100</v>
      </c>
      <c r="G258" s="20" t="s">
        <v>44</v>
      </c>
      <c r="H258" s="21">
        <v>280.0</v>
      </c>
      <c r="I258" s="18" t="s">
        <v>27</v>
      </c>
      <c r="J258" s="18" t="s">
        <v>45</v>
      </c>
      <c r="K258" s="18" t="s">
        <v>46</v>
      </c>
      <c r="L258" s="17">
        <v>0.058</v>
      </c>
      <c r="M258" s="17">
        <f>N258*P258</f>
        <v>0</v>
      </c>
      <c r="N258" s="17">
        <v>0.025493</v>
      </c>
      <c r="O258" s="17">
        <f>P258*P258/F258</f>
        <v>0</v>
      </c>
      <c r="P258" s="17"/>
      <c r="Q258" s="22">
        <f>IF(ISNUMBER(H258),(P258*H258),0)</f>
        <v>0</v>
      </c>
      <c r="R258" s="22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A260" s="17"/>
      <c r="B260" s="18" t="s">
        <v>525</v>
      </c>
      <c r="C260" s="17" t="s">
        <v>526</v>
      </c>
      <c r="D260" s="19" t="s">
        <v>66</v>
      </c>
      <c r="E260" s="19">
        <v>1</v>
      </c>
      <c r="F260" s="19">
        <v>400</v>
      </c>
      <c r="G260" s="20" t="s">
        <v>44</v>
      </c>
      <c r="H260" s="21">
        <v>207.38</v>
      </c>
      <c r="I260" s="18" t="s">
        <v>27</v>
      </c>
      <c r="J260" s="18" t="s">
        <v>45</v>
      </c>
      <c r="K260" s="18" t="s">
        <v>46</v>
      </c>
      <c r="L260" s="17">
        <v>0.033</v>
      </c>
      <c r="M260" s="17">
        <f>N260*P260</f>
        <v>0</v>
      </c>
      <c r="N260" s="17">
        <v>0.05805</v>
      </c>
      <c r="O260" s="17">
        <f>P260*P260/F260</f>
        <v>0</v>
      </c>
      <c r="P260" s="17"/>
      <c r="Q260" s="22">
        <f>IF(ISNUMBER(H260),(P260*H260),0)</f>
        <v>0</v>
      </c>
      <c r="R260" s="22">
        <f>P260/F260</f>
        <v>0</v>
      </c>
    </row>
    <row r="261" spans="1:18">
      <c r="A261" s="17"/>
      <c r="B261" s="18" t="s">
        <v>527</v>
      </c>
      <c r="C261" s="17" t="s">
        <v>528</v>
      </c>
      <c r="D261" s="19" t="s">
        <v>66</v>
      </c>
      <c r="E261" s="19">
        <v>1</v>
      </c>
      <c r="F261" s="19">
        <v>200</v>
      </c>
      <c r="G261" s="20" t="s">
        <v>44</v>
      </c>
      <c r="H261" s="21">
        <v>207.38</v>
      </c>
      <c r="I261" s="18" t="s">
        <v>27</v>
      </c>
      <c r="J261" s="18" t="s">
        <v>45</v>
      </c>
      <c r="K261" s="25" t="s">
        <v>135</v>
      </c>
      <c r="L261" s="17">
        <v>0.038</v>
      </c>
      <c r="M261" s="17">
        <f>N261*P261</f>
        <v>0</v>
      </c>
      <c r="N261" s="17">
        <v>0.04128</v>
      </c>
      <c r="O261" s="17">
        <f>P261*P261/F261</f>
        <v>0</v>
      </c>
      <c r="P261" s="17"/>
      <c r="Q261" s="22">
        <f>IF(ISNUMBER(H261),(P261*H261),0)</f>
        <v>0</v>
      </c>
      <c r="R261" s="22">
        <f>P261/F261</f>
        <v>0</v>
      </c>
    </row>
    <row r="262" spans="1:18">
      <c r="A262" s="17"/>
      <c r="B262" s="18" t="s">
        <v>529</v>
      </c>
      <c r="C262" s="17" t="s">
        <v>530</v>
      </c>
      <c r="D262" s="19" t="s">
        <v>66</v>
      </c>
      <c r="E262" s="19">
        <v>1</v>
      </c>
      <c r="F262" s="19">
        <v>400</v>
      </c>
      <c r="G262" s="20" t="s">
        <v>44</v>
      </c>
      <c r="H262" s="21">
        <v>207.38</v>
      </c>
      <c r="I262" s="18" t="s">
        <v>27</v>
      </c>
      <c r="J262" s="18" t="s">
        <v>45</v>
      </c>
      <c r="K262" s="27" t="s">
        <v>171</v>
      </c>
      <c r="L262" s="17">
        <v>0.034</v>
      </c>
      <c r="M262" s="17">
        <f>N262*P262</f>
        <v>0</v>
      </c>
      <c r="N262" s="17">
        <v>0.05805</v>
      </c>
      <c r="O262" s="17">
        <f>P262*P262/F262</f>
        <v>0</v>
      </c>
      <c r="P262" s="17"/>
      <c r="Q262" s="22">
        <f>IF(ISNUMBER(H262),(P262*H262),0)</f>
        <v>0</v>
      </c>
      <c r="R262" s="22">
        <f>P262/F262</f>
        <v>0</v>
      </c>
    </row>
    <row r="263" spans="1:18">
      <c r="A263" s="17"/>
      <c r="B263" s="18" t="s">
        <v>531</v>
      </c>
      <c r="C263" s="17" t="s">
        <v>532</v>
      </c>
      <c r="D263" s="19" t="s">
        <v>66</v>
      </c>
      <c r="E263" s="19">
        <v>1</v>
      </c>
      <c r="F263" s="19">
        <v>400</v>
      </c>
      <c r="G263" s="20" t="s">
        <v>44</v>
      </c>
      <c r="H263" s="21">
        <v>207.38</v>
      </c>
      <c r="I263" s="18" t="s">
        <v>27</v>
      </c>
      <c r="J263" s="18" t="s">
        <v>45</v>
      </c>
      <c r="K263" s="18" t="s">
        <v>46</v>
      </c>
      <c r="L263" s="17">
        <v>0.036</v>
      </c>
      <c r="M263" s="17">
        <f>N263*P263</f>
        <v>0</v>
      </c>
      <c r="N263" s="17">
        <v>0.05805</v>
      </c>
      <c r="O263" s="17">
        <f>P263*P263/F263</f>
        <v>0</v>
      </c>
      <c r="P263" s="17"/>
      <c r="Q263" s="22">
        <f>IF(ISNUMBER(H263),(P263*H263),0)</f>
        <v>0</v>
      </c>
      <c r="R263" s="22">
        <f>P263/F263</f>
        <v>0</v>
      </c>
    </row>
    <row r="264" spans="1:18">
      <c r="A264" s="17"/>
      <c r="B264" s="18" t="s">
        <v>533</v>
      </c>
      <c r="C264" s="17" t="s">
        <v>534</v>
      </c>
      <c r="D264" s="19" t="s">
        <v>66</v>
      </c>
      <c r="E264" s="19">
        <v>1</v>
      </c>
      <c r="F264" s="19">
        <v>400</v>
      </c>
      <c r="G264" s="20" t="s">
        <v>44</v>
      </c>
      <c r="H264" s="21">
        <v>207.38</v>
      </c>
      <c r="I264" s="18" t="s">
        <v>27</v>
      </c>
      <c r="J264" s="18" t="s">
        <v>45</v>
      </c>
      <c r="K264" s="18" t="s">
        <v>46</v>
      </c>
      <c r="L264" s="17">
        <v>0.037</v>
      </c>
      <c r="M264" s="17">
        <f>N264*P264</f>
        <v>0</v>
      </c>
      <c r="N264" s="17">
        <v>0.05805</v>
      </c>
      <c r="O264" s="17">
        <f>P264*P264/F264</f>
        <v>0</v>
      </c>
      <c r="P264" s="17"/>
      <c r="Q264" s="22">
        <f>IF(ISNUMBER(H264),(P264*H264),0)</f>
        <v>0</v>
      </c>
      <c r="R264" s="22">
        <f>P264/F264</f>
        <v>0</v>
      </c>
    </row>
    <row r="265" spans="1:18">
      <c r="A265" s="17"/>
      <c r="B265" s="18" t="s">
        <v>535</v>
      </c>
      <c r="C265" s="17" t="s">
        <v>536</v>
      </c>
      <c r="D265" s="19" t="s">
        <v>66</v>
      </c>
      <c r="E265" s="19">
        <v>1</v>
      </c>
      <c r="F265" s="19">
        <v>400</v>
      </c>
      <c r="G265" s="20" t="s">
        <v>44</v>
      </c>
      <c r="H265" s="21">
        <v>207.38</v>
      </c>
      <c r="I265" s="18" t="s">
        <v>27</v>
      </c>
      <c r="J265" s="18" t="s">
        <v>45</v>
      </c>
      <c r="K265" s="18" t="s">
        <v>46</v>
      </c>
      <c r="L265" s="17">
        <v>0.039</v>
      </c>
      <c r="M265" s="17">
        <f>N265*P265</f>
        <v>0</v>
      </c>
      <c r="N265" s="17">
        <v>0.05805</v>
      </c>
      <c r="O265" s="17">
        <f>P265*P265/F265</f>
        <v>0</v>
      </c>
      <c r="P265" s="17"/>
      <c r="Q265" s="22">
        <f>IF(ISNUMBER(H265),(P265*H265),0)</f>
        <v>0</v>
      </c>
      <c r="R265" s="22">
        <f>P265/F265</f>
        <v>0</v>
      </c>
    </row>
    <row r="266" spans="1:18">
      <c r="A266" s="17"/>
      <c r="B266" s="18" t="s">
        <v>537</v>
      </c>
      <c r="C266" s="17" t="s">
        <v>538</v>
      </c>
      <c r="D266" s="19" t="s">
        <v>66</v>
      </c>
      <c r="E266" s="19">
        <v>1</v>
      </c>
      <c r="F266" s="19">
        <v>400</v>
      </c>
      <c r="G266" s="20" t="s">
        <v>44</v>
      </c>
      <c r="H266" s="21">
        <v>207.38</v>
      </c>
      <c r="I266" s="18" t="s">
        <v>27</v>
      </c>
      <c r="J266" s="18" t="s">
        <v>45</v>
      </c>
      <c r="K266" s="25" t="s">
        <v>135</v>
      </c>
      <c r="L266" s="17">
        <v>0.046</v>
      </c>
      <c r="M266" s="17">
        <f>N266*P266</f>
        <v>0</v>
      </c>
      <c r="N266" s="17">
        <v>0.04128</v>
      </c>
      <c r="O266" s="17">
        <f>P266*P266/F266</f>
        <v>0</v>
      </c>
      <c r="P266" s="17"/>
      <c r="Q266" s="22">
        <f>IF(ISNUMBER(H266),(P266*H266),0)</f>
        <v>0</v>
      </c>
      <c r="R266" s="22">
        <f>P266/F266</f>
        <v>0</v>
      </c>
    </row>
    <row r="267" spans="1:18">
      <c r="A267" s="17"/>
      <c r="B267" s="18" t="s">
        <v>539</v>
      </c>
      <c r="C267" s="17" t="s">
        <v>540</v>
      </c>
      <c r="D267" s="19" t="s">
        <v>66</v>
      </c>
      <c r="E267" s="19">
        <v>1</v>
      </c>
      <c r="F267" s="19">
        <v>200</v>
      </c>
      <c r="G267" s="20" t="s">
        <v>44</v>
      </c>
      <c r="H267" s="21">
        <v>207.38</v>
      </c>
      <c r="I267" s="18" t="s">
        <v>27</v>
      </c>
      <c r="J267" s="18" t="s">
        <v>45</v>
      </c>
      <c r="K267" s="18" t="s">
        <v>46</v>
      </c>
      <c r="L267" s="17">
        <v>0.048</v>
      </c>
      <c r="M267" s="17">
        <f>N267*P267</f>
        <v>0</v>
      </c>
      <c r="N267" s="17">
        <v>0.04704</v>
      </c>
      <c r="O267" s="17">
        <f>P267*P267/F267</f>
        <v>0</v>
      </c>
      <c r="P267" s="17"/>
      <c r="Q267" s="22">
        <f>IF(ISNUMBER(H267),(P267*H267),0)</f>
        <v>0</v>
      </c>
      <c r="R267" s="22">
        <f>P267/F267</f>
        <v>0</v>
      </c>
    </row>
    <row r="268" spans="1:18">
      <c r="A268" s="17"/>
      <c r="B268" s="18" t="s">
        <v>541</v>
      </c>
      <c r="C268" s="17" t="s">
        <v>542</v>
      </c>
      <c r="D268" s="19" t="s">
        <v>66</v>
      </c>
      <c r="E268" s="19">
        <v>50</v>
      </c>
      <c r="F268" s="19">
        <v>400</v>
      </c>
      <c r="G268" s="20" t="s">
        <v>44</v>
      </c>
      <c r="H268" s="8" t="s">
        <v>78</v>
      </c>
      <c r="I268" s="18" t="s">
        <v>27</v>
      </c>
      <c r="J268" s="18" t="s">
        <v>45</v>
      </c>
      <c r="K268" s="25" t="s">
        <v>78</v>
      </c>
      <c r="L268" s="17">
        <v>0.028</v>
      </c>
      <c r="M268" s="17">
        <f>N268*P268</f>
        <v>0</v>
      </c>
      <c r="N268" s="17">
        <v>0.058812</v>
      </c>
      <c r="O268" s="17">
        <f>P268*P268/F268</f>
        <v>0</v>
      </c>
      <c r="P268" s="17"/>
      <c r="Q268" s="22">
        <f>IF(ISNUMBER(H268),(P268*H268),0)</f>
        <v>0</v>
      </c>
      <c r="R268" s="22">
        <f>P268/F268</f>
        <v>0</v>
      </c>
    </row>
    <row r="269" spans="1:18">
      <c r="A269" s="17"/>
      <c r="B269" s="18" t="s">
        <v>543</v>
      </c>
      <c r="C269" s="17" t="s">
        <v>544</v>
      </c>
      <c r="D269" s="19" t="s">
        <v>66</v>
      </c>
      <c r="E269" s="19">
        <v>50</v>
      </c>
      <c r="F269" s="19">
        <v>400</v>
      </c>
      <c r="G269" s="20" t="s">
        <v>44</v>
      </c>
      <c r="H269" s="8" t="s">
        <v>78</v>
      </c>
      <c r="I269" s="18" t="s">
        <v>27</v>
      </c>
      <c r="J269" s="18" t="s">
        <v>45</v>
      </c>
      <c r="K269" s="25" t="s">
        <v>78</v>
      </c>
      <c r="L269" s="17">
        <v>0.026</v>
      </c>
      <c r="M269" s="17">
        <f>N269*P269</f>
        <v>0</v>
      </c>
      <c r="N269" s="17">
        <v>0.057558</v>
      </c>
      <c r="O269" s="17">
        <f>P269*P269/F269</f>
        <v>0</v>
      </c>
      <c r="P269" s="17"/>
      <c r="Q269" s="22">
        <f>IF(ISNUMBER(H269),(P269*H269),0)</f>
        <v>0</v>
      </c>
      <c r="R269" s="22">
        <f>P269/F269</f>
        <v>0</v>
      </c>
    </row>
    <row r="270" spans="1:18">
      <c r="A270" s="17"/>
      <c r="B270" s="18" t="s">
        <v>545</v>
      </c>
      <c r="C270" s="17" t="s">
        <v>546</v>
      </c>
      <c r="D270" s="19" t="s">
        <v>66</v>
      </c>
      <c r="E270" s="19">
        <v>50</v>
      </c>
      <c r="F270" s="19">
        <v>400</v>
      </c>
      <c r="G270" s="20" t="s">
        <v>44</v>
      </c>
      <c r="H270" s="8" t="s">
        <v>78</v>
      </c>
      <c r="I270" s="18" t="s">
        <v>27</v>
      </c>
      <c r="J270" s="18" t="s">
        <v>45</v>
      </c>
      <c r="K270" s="25" t="s">
        <v>78</v>
      </c>
      <c r="L270" s="17">
        <v>0.027</v>
      </c>
      <c r="M270" s="17">
        <f>N270*P270</f>
        <v>0</v>
      </c>
      <c r="N270" s="17">
        <v>0.057558</v>
      </c>
      <c r="O270" s="17">
        <f>P270*P270/F270</f>
        <v>0</v>
      </c>
      <c r="P270" s="17"/>
      <c r="Q270" s="22">
        <f>IF(ISNUMBER(H270),(P270*H270),0)</f>
        <v>0</v>
      </c>
      <c r="R270" s="22">
        <f>P270/F270</f>
        <v>0</v>
      </c>
    </row>
    <row r="271" spans="1:18">
      <c r="A271" s="17"/>
      <c r="B271" s="18" t="s">
        <v>547</v>
      </c>
      <c r="C271" s="17" t="s">
        <v>548</v>
      </c>
      <c r="D271" s="19" t="s">
        <v>66</v>
      </c>
      <c r="E271" s="19">
        <v>50</v>
      </c>
      <c r="F271" s="19">
        <v>400</v>
      </c>
      <c r="G271" s="20" t="s">
        <v>44</v>
      </c>
      <c r="H271" s="8" t="s">
        <v>78</v>
      </c>
      <c r="I271" s="18" t="s">
        <v>27</v>
      </c>
      <c r="J271" s="18" t="s">
        <v>45</v>
      </c>
      <c r="K271" s="25" t="s">
        <v>78</v>
      </c>
      <c r="L271" s="17">
        <v>0.027</v>
      </c>
      <c r="M271" s="17">
        <f>N271*P271</f>
        <v>0</v>
      </c>
      <c r="N271" s="17">
        <v>0.057558</v>
      </c>
      <c r="O271" s="17">
        <f>P271*P271/F271</f>
        <v>0</v>
      </c>
      <c r="P271" s="17"/>
      <c r="Q271" s="22">
        <f>IF(ISNUMBER(H271),(P271*H271),0)</f>
        <v>0</v>
      </c>
      <c r="R271" s="22">
        <f>P271/F271</f>
        <v>0</v>
      </c>
    </row>
    <row r="272" spans="1:18">
      <c r="A272" s="17"/>
      <c r="B272" s="18" t="s">
        <v>549</v>
      </c>
      <c r="C272" s="17" t="s">
        <v>550</v>
      </c>
      <c r="D272" s="19" t="s">
        <v>66</v>
      </c>
      <c r="E272" s="19">
        <v>50</v>
      </c>
      <c r="F272" s="19">
        <v>400</v>
      </c>
      <c r="G272" s="20" t="s">
        <v>44</v>
      </c>
      <c r="H272" s="8" t="s">
        <v>78</v>
      </c>
      <c r="I272" s="18" t="s">
        <v>27</v>
      </c>
      <c r="J272" s="18" t="s">
        <v>45</v>
      </c>
      <c r="K272" s="25" t="s">
        <v>78</v>
      </c>
      <c r="L272" s="17">
        <v>0.028</v>
      </c>
      <c r="M272" s="17">
        <f>N272*P272</f>
        <v>0</v>
      </c>
      <c r="N272" s="17">
        <v>0.057558</v>
      </c>
      <c r="O272" s="17">
        <f>P272*P272/F272</f>
        <v>0</v>
      </c>
      <c r="P272" s="17"/>
      <c r="Q272" s="22">
        <f>IF(ISNUMBER(H272),(P272*H272),0)</f>
        <v>0</v>
      </c>
      <c r="R272" s="22">
        <f>P272/F272</f>
        <v>0</v>
      </c>
    </row>
    <row r="273" spans="1:18">
      <c r="A273" s="17"/>
      <c r="B273" s="18" t="s">
        <v>551</v>
      </c>
      <c r="C273" s="17" t="s">
        <v>552</v>
      </c>
      <c r="D273" s="19" t="s">
        <v>66</v>
      </c>
      <c r="E273" s="19">
        <v>50</v>
      </c>
      <c r="F273" s="19">
        <v>400</v>
      </c>
      <c r="G273" s="20" t="s">
        <v>44</v>
      </c>
      <c r="H273" s="8" t="s">
        <v>78</v>
      </c>
      <c r="I273" s="18" t="s">
        <v>27</v>
      </c>
      <c r="J273" s="18" t="s">
        <v>45</v>
      </c>
      <c r="K273" s="25" t="s">
        <v>78</v>
      </c>
      <c r="L273" s="17">
        <v>0.028</v>
      </c>
      <c r="M273" s="17">
        <f>N273*P273</f>
        <v>0</v>
      </c>
      <c r="N273" s="17">
        <v>0.058812</v>
      </c>
      <c r="O273" s="17">
        <f>P273*P273/F273</f>
        <v>0</v>
      </c>
      <c r="P273" s="17"/>
      <c r="Q273" s="22">
        <f>IF(ISNUMBER(H273),(P273*H273),0)</f>
        <v>0</v>
      </c>
      <c r="R273" s="22">
        <f>P273/F273</f>
        <v>0</v>
      </c>
    </row>
    <row r="274" spans="1:18">
      <c r="A274" s="17"/>
      <c r="B274" s="18" t="s">
        <v>553</v>
      </c>
      <c r="C274" s="17" t="s">
        <v>554</v>
      </c>
      <c r="D274" s="19" t="s">
        <v>66</v>
      </c>
      <c r="E274" s="19">
        <v>50</v>
      </c>
      <c r="F274" s="19">
        <v>400</v>
      </c>
      <c r="G274" s="20" t="s">
        <v>44</v>
      </c>
      <c r="H274" s="8" t="s">
        <v>78</v>
      </c>
      <c r="I274" s="18" t="s">
        <v>27</v>
      </c>
      <c r="J274" s="18" t="s">
        <v>45</v>
      </c>
      <c r="K274" s="25" t="s">
        <v>78</v>
      </c>
      <c r="L274" s="17">
        <v>0.028</v>
      </c>
      <c r="M274" s="17">
        <f>N274*P274</f>
        <v>0</v>
      </c>
      <c r="N274" s="17">
        <v>0.058812</v>
      </c>
      <c r="O274" s="17">
        <f>P274*P274/F274</f>
        <v>0</v>
      </c>
      <c r="P274" s="17"/>
      <c r="Q274" s="22">
        <f>IF(ISNUMBER(H274),(P274*H274),0)</f>
        <v>0</v>
      </c>
      <c r="R274" s="22">
        <f>P274/F274</f>
        <v>0</v>
      </c>
    </row>
    <row r="275" spans="1:18">
      <c r="A275" s="17"/>
      <c r="B275" s="18" t="s">
        <v>555</v>
      </c>
      <c r="C275" s="17" t="s">
        <v>556</v>
      </c>
      <c r="D275" s="19" t="s">
        <v>66</v>
      </c>
      <c r="E275" s="19">
        <v>1</v>
      </c>
      <c r="F275" s="19">
        <v>240</v>
      </c>
      <c r="G275" s="20" t="s">
        <v>44</v>
      </c>
      <c r="H275" s="21">
        <v>207.38</v>
      </c>
      <c r="I275" s="18" t="s">
        <v>27</v>
      </c>
      <c r="J275" s="18" t="s">
        <v>45</v>
      </c>
      <c r="K275" s="25" t="s">
        <v>135</v>
      </c>
      <c r="L275" s="17">
        <v>0.046</v>
      </c>
      <c r="M275" s="17">
        <f>N275*P275</f>
        <v>0</v>
      </c>
      <c r="N275" s="17">
        <v>0.04128</v>
      </c>
      <c r="O275" s="17">
        <f>P275*P275/F275</f>
        <v>0</v>
      </c>
      <c r="P275" s="17"/>
      <c r="Q275" s="22">
        <f>IF(ISNUMBER(H275),(P275*H275),0)</f>
        <v>0</v>
      </c>
      <c r="R275" s="22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A277" s="17"/>
      <c r="B277" s="18" t="s">
        <v>558</v>
      </c>
      <c r="C277" s="17" t="s">
        <v>559</v>
      </c>
      <c r="D277" s="19" t="s">
        <v>66</v>
      </c>
      <c r="E277" s="19">
        <v>1</v>
      </c>
      <c r="F277" s="19">
        <v>1</v>
      </c>
      <c r="G277" s="20" t="s">
        <v>44</v>
      </c>
      <c r="H277" s="21">
        <v>3700.0</v>
      </c>
      <c r="I277" s="18" t="s">
        <v>27</v>
      </c>
      <c r="J277" s="18" t="s">
        <v>45</v>
      </c>
      <c r="K277" s="18" t="s">
        <v>46</v>
      </c>
      <c r="L277" s="17">
        <v>0.34</v>
      </c>
      <c r="M277" s="17">
        <f>N277*P277</f>
        <v>0</v>
      </c>
      <c r="N277" s="17">
        <v>0.05568</v>
      </c>
      <c r="O277" s="17">
        <f>P277*P277/F277</f>
        <v>0</v>
      </c>
      <c r="P277" s="17"/>
      <c r="Q277" s="22">
        <f>IF(ISNUMBER(H277),(P277*H277),0)</f>
        <v>0</v>
      </c>
      <c r="R277" s="22">
        <f>P277/F277</f>
        <v>0</v>
      </c>
    </row>
    <row r="278" spans="1:18">
      <c r="A278" s="17"/>
      <c r="B278" s="18" t="s">
        <v>560</v>
      </c>
      <c r="C278" s="17" t="s">
        <v>561</v>
      </c>
      <c r="D278" s="19" t="s">
        <v>66</v>
      </c>
      <c r="E278" s="19">
        <v>1</v>
      </c>
      <c r="F278" s="19">
        <v>1</v>
      </c>
      <c r="G278" s="20" t="s">
        <v>44</v>
      </c>
      <c r="H278" s="21">
        <v>3700.0</v>
      </c>
      <c r="I278" s="18" t="s">
        <v>27</v>
      </c>
      <c r="J278" s="18" t="s">
        <v>45</v>
      </c>
      <c r="K278" s="18" t="s">
        <v>46</v>
      </c>
      <c r="L278" s="17">
        <v>0.15</v>
      </c>
      <c r="M278" s="17">
        <f>N278*P278</f>
        <v>0</v>
      </c>
      <c r="N278" s="17">
        <v>0.05568</v>
      </c>
      <c r="O278" s="17">
        <f>P278*P278/F278</f>
        <v>0</v>
      </c>
      <c r="P278" s="17"/>
      <c r="Q278" s="22">
        <f>IF(ISNUMBER(H278),(P278*H278),0)</f>
        <v>0</v>
      </c>
      <c r="R278" s="22">
        <f>P278/F278</f>
        <v>0</v>
      </c>
    </row>
    <row r="279" spans="1:18">
      <c r="A279" s="17"/>
      <c r="B279" s="18" t="s">
        <v>562</v>
      </c>
      <c r="C279" s="17" t="s">
        <v>563</v>
      </c>
      <c r="D279" s="19" t="s">
        <v>66</v>
      </c>
      <c r="E279" s="19">
        <v>1</v>
      </c>
      <c r="F279" s="19">
        <v>1</v>
      </c>
      <c r="G279" s="20" t="s">
        <v>44</v>
      </c>
      <c r="H279" s="21">
        <v>3700.0</v>
      </c>
      <c r="I279" s="18" t="s">
        <v>27</v>
      </c>
      <c r="J279" s="18" t="s">
        <v>45</v>
      </c>
      <c r="K279" s="18" t="s">
        <v>46</v>
      </c>
      <c r="L279" s="17">
        <v>0.15</v>
      </c>
      <c r="M279" s="17">
        <f>N279*P279</f>
        <v>0</v>
      </c>
      <c r="N279" s="17">
        <v>0.05568</v>
      </c>
      <c r="O279" s="17">
        <f>P279*P279/F279</f>
        <v>0</v>
      </c>
      <c r="P279" s="17"/>
      <c r="Q279" s="22">
        <f>IF(ISNUMBER(H279),(P279*H279),0)</f>
        <v>0</v>
      </c>
      <c r="R279" s="22">
        <f>P279/F279</f>
        <v>0</v>
      </c>
    </row>
    <row r="280" spans="1:18">
      <c r="A280" s="9" t="s">
        <v>564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A282" s="17"/>
      <c r="B282" s="18" t="s">
        <v>566</v>
      </c>
      <c r="C282" s="17" t="s">
        <v>567</v>
      </c>
      <c r="D282" s="19" t="s">
        <v>66</v>
      </c>
      <c r="E282" s="19">
        <v>1</v>
      </c>
      <c r="F282" s="19">
        <v>300</v>
      </c>
      <c r="G282" s="20" t="s">
        <v>44</v>
      </c>
      <c r="H282" s="21">
        <v>238.68</v>
      </c>
      <c r="I282" s="18" t="s">
        <v>27</v>
      </c>
      <c r="J282" s="18" t="s">
        <v>45</v>
      </c>
      <c r="K282" s="18" t="s">
        <v>46</v>
      </c>
      <c r="L282" s="17">
        <v>0.053</v>
      </c>
      <c r="M282" s="17">
        <f>N282*P282</f>
        <v>0</v>
      </c>
      <c r="N282" s="17">
        <v>0.083372</v>
      </c>
      <c r="O282" s="17">
        <f>P282*P282/F282</f>
        <v>0</v>
      </c>
      <c r="P282" s="17"/>
      <c r="Q282" s="22">
        <f>IF(ISNUMBER(H282),(P282*H282),0)</f>
        <v>0</v>
      </c>
      <c r="R282" s="22">
        <f>P282/F282</f>
        <v>0</v>
      </c>
    </row>
    <row r="283" spans="1:18">
      <c r="A283" s="17"/>
      <c r="B283" s="18" t="s">
        <v>568</v>
      </c>
      <c r="C283" s="17" t="s">
        <v>569</v>
      </c>
      <c r="D283" s="19" t="s">
        <v>66</v>
      </c>
      <c r="E283" s="19">
        <v>1</v>
      </c>
      <c r="F283" s="19">
        <v>300</v>
      </c>
      <c r="G283" s="20" t="s">
        <v>44</v>
      </c>
      <c r="H283" s="21">
        <v>238.68</v>
      </c>
      <c r="I283" s="18" t="s">
        <v>27</v>
      </c>
      <c r="J283" s="18" t="s">
        <v>45</v>
      </c>
      <c r="K283" s="18" t="s">
        <v>46</v>
      </c>
      <c r="L283" s="17">
        <v>0.052</v>
      </c>
      <c r="M283" s="17">
        <f>N283*P283</f>
        <v>0</v>
      </c>
      <c r="N283" s="17">
        <v>0.083372</v>
      </c>
      <c r="O283" s="17">
        <f>P283*P283/F283</f>
        <v>0</v>
      </c>
      <c r="P283" s="17"/>
      <c r="Q283" s="22">
        <f>IF(ISNUMBER(H283),(P283*H283),0)</f>
        <v>0</v>
      </c>
      <c r="R283" s="22">
        <f>P283/F283</f>
        <v>0</v>
      </c>
    </row>
    <row r="284" spans="1:18">
      <c r="A284" s="17"/>
      <c r="B284" s="18" t="s">
        <v>570</v>
      </c>
      <c r="C284" s="17" t="s">
        <v>571</v>
      </c>
      <c r="D284" s="19" t="s">
        <v>66</v>
      </c>
      <c r="E284" s="19">
        <v>1</v>
      </c>
      <c r="F284" s="19">
        <v>300</v>
      </c>
      <c r="G284" s="20" t="s">
        <v>44</v>
      </c>
      <c r="H284" s="21">
        <v>238.68</v>
      </c>
      <c r="I284" s="18" t="s">
        <v>27</v>
      </c>
      <c r="J284" s="18" t="s">
        <v>45</v>
      </c>
      <c r="K284" s="18" t="s">
        <v>46</v>
      </c>
      <c r="L284" s="17">
        <v>0.057</v>
      </c>
      <c r="M284" s="17">
        <f>N284*P284</f>
        <v>0</v>
      </c>
      <c r="N284" s="17">
        <v>0.083372</v>
      </c>
      <c r="O284" s="17">
        <f>P284*P284/F284</f>
        <v>0</v>
      </c>
      <c r="P284" s="17"/>
      <c r="Q284" s="22">
        <f>IF(ISNUMBER(H284),(P284*H284),0)</f>
        <v>0</v>
      </c>
      <c r="R284" s="22">
        <f>P284/F284</f>
        <v>0</v>
      </c>
    </row>
    <row r="285" spans="1:18">
      <c r="A285" s="17"/>
      <c r="B285" s="18" t="s">
        <v>572</v>
      </c>
      <c r="C285" s="17" t="s">
        <v>573</v>
      </c>
      <c r="D285" s="19" t="s">
        <v>66</v>
      </c>
      <c r="E285" s="19">
        <v>1</v>
      </c>
      <c r="F285" s="19">
        <v>300</v>
      </c>
      <c r="G285" s="20" t="s">
        <v>44</v>
      </c>
      <c r="H285" s="21">
        <v>238.68</v>
      </c>
      <c r="I285" s="18" t="s">
        <v>27</v>
      </c>
      <c r="J285" s="18" t="s">
        <v>45</v>
      </c>
      <c r="K285" s="18" t="s">
        <v>46</v>
      </c>
      <c r="L285" s="17">
        <v>0.057</v>
      </c>
      <c r="M285" s="17">
        <f>N285*P285</f>
        <v>0</v>
      </c>
      <c r="N285" s="17">
        <v>0.083372</v>
      </c>
      <c r="O285" s="17">
        <f>P285*P285/F285</f>
        <v>0</v>
      </c>
      <c r="P285" s="17"/>
      <c r="Q285" s="22">
        <f>IF(ISNUMBER(H285),(P285*H285),0)</f>
        <v>0</v>
      </c>
      <c r="R285" s="22">
        <f>P285/F285</f>
        <v>0</v>
      </c>
    </row>
    <row r="286" spans="1:18">
      <c r="A286" s="17"/>
      <c r="B286" s="18" t="s">
        <v>574</v>
      </c>
      <c r="C286" s="17" t="s">
        <v>575</v>
      </c>
      <c r="D286" s="19" t="s">
        <v>66</v>
      </c>
      <c r="E286" s="19">
        <v>1</v>
      </c>
      <c r="F286" s="19">
        <v>300</v>
      </c>
      <c r="G286" s="20" t="s">
        <v>44</v>
      </c>
      <c r="H286" s="21">
        <v>238.68</v>
      </c>
      <c r="I286" s="18" t="s">
        <v>27</v>
      </c>
      <c r="J286" s="18" t="s">
        <v>45</v>
      </c>
      <c r="K286" s="18" t="s">
        <v>46</v>
      </c>
      <c r="L286" s="17">
        <v>0.06</v>
      </c>
      <c r="M286" s="17">
        <f>N286*P286</f>
        <v>0</v>
      </c>
      <c r="N286" s="17">
        <v>0.083372</v>
      </c>
      <c r="O286" s="17">
        <f>P286*P286/F286</f>
        <v>0</v>
      </c>
      <c r="P286" s="17"/>
      <c r="Q286" s="22">
        <f>IF(ISNUMBER(H286),(P286*H286),0)</f>
        <v>0</v>
      </c>
      <c r="R286" s="22">
        <f>P286/F286</f>
        <v>0</v>
      </c>
    </row>
    <row r="287" spans="1:18">
      <c r="A287" s="17"/>
      <c r="B287" s="18" t="s">
        <v>576</v>
      </c>
      <c r="C287" s="17" t="s">
        <v>577</v>
      </c>
      <c r="D287" s="19" t="s">
        <v>66</v>
      </c>
      <c r="E287" s="19">
        <v>1</v>
      </c>
      <c r="F287" s="19">
        <v>300</v>
      </c>
      <c r="G287" s="20" t="s">
        <v>44</v>
      </c>
      <c r="H287" s="21">
        <v>238.68</v>
      </c>
      <c r="I287" s="18" t="s">
        <v>27</v>
      </c>
      <c r="J287" s="18" t="s">
        <v>45</v>
      </c>
      <c r="K287" s="18" t="s">
        <v>46</v>
      </c>
      <c r="L287" s="17">
        <v>0.06</v>
      </c>
      <c r="M287" s="17">
        <f>N287*P287</f>
        <v>0</v>
      </c>
      <c r="N287" s="17">
        <v>0.083372</v>
      </c>
      <c r="O287" s="17">
        <f>P287*P287/F287</f>
        <v>0</v>
      </c>
      <c r="P287" s="17"/>
      <c r="Q287" s="22">
        <f>IF(ISNUMBER(H287),(P287*H287),0)</f>
        <v>0</v>
      </c>
      <c r="R287" s="22">
        <f>P287/F287</f>
        <v>0</v>
      </c>
    </row>
    <row r="288" spans="1:18">
      <c r="A288" s="17"/>
      <c r="B288" s="18" t="s">
        <v>578</v>
      </c>
      <c r="C288" s="17" t="s">
        <v>579</v>
      </c>
      <c r="D288" s="19" t="s">
        <v>66</v>
      </c>
      <c r="E288" s="19">
        <v>1</v>
      </c>
      <c r="F288" s="19">
        <v>300</v>
      </c>
      <c r="G288" s="20" t="s">
        <v>44</v>
      </c>
      <c r="H288" s="21">
        <v>238.68</v>
      </c>
      <c r="I288" s="18" t="s">
        <v>27</v>
      </c>
      <c r="J288" s="18" t="s">
        <v>45</v>
      </c>
      <c r="K288" s="18" t="s">
        <v>46</v>
      </c>
      <c r="L288" s="17">
        <v>0.06</v>
      </c>
      <c r="M288" s="17">
        <f>N288*P288</f>
        <v>0</v>
      </c>
      <c r="N288" s="17">
        <v>0.083372</v>
      </c>
      <c r="O288" s="17">
        <f>P288*P288/F288</f>
        <v>0</v>
      </c>
      <c r="P288" s="17"/>
      <c r="Q288" s="22">
        <f>IF(ISNUMBER(H288),(P288*H288),0)</f>
        <v>0</v>
      </c>
      <c r="R288" s="22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A290" s="17"/>
      <c r="B290" s="18" t="s">
        <v>581</v>
      </c>
      <c r="C290" s="17" t="s">
        <v>582</v>
      </c>
      <c r="D290" s="19" t="s">
        <v>66</v>
      </c>
      <c r="E290" s="19">
        <v>1</v>
      </c>
      <c r="F290" s="19">
        <v>250</v>
      </c>
      <c r="G290" s="20" t="s">
        <v>44</v>
      </c>
      <c r="H290" s="21">
        <v>238.68</v>
      </c>
      <c r="I290" s="18" t="s">
        <v>27</v>
      </c>
      <c r="J290" s="18" t="s">
        <v>45</v>
      </c>
      <c r="K290" s="18" t="s">
        <v>46</v>
      </c>
      <c r="L290" s="17">
        <v>0.047</v>
      </c>
      <c r="M290" s="17">
        <f>N290*P290</f>
        <v>0</v>
      </c>
      <c r="N290" s="17">
        <v>0.060618</v>
      </c>
      <c r="O290" s="17">
        <f>P290*P290/F290</f>
        <v>0</v>
      </c>
      <c r="P290" s="17"/>
      <c r="Q290" s="22">
        <f>IF(ISNUMBER(H290),(P290*H290),0)</f>
        <v>0</v>
      </c>
      <c r="R290" s="22">
        <f>P290/F290</f>
        <v>0</v>
      </c>
    </row>
    <row r="291" spans="1:18">
      <c r="A291" s="17"/>
      <c r="B291" s="18" t="s">
        <v>583</v>
      </c>
      <c r="C291" s="17" t="s">
        <v>584</v>
      </c>
      <c r="D291" s="19" t="s">
        <v>66</v>
      </c>
      <c r="E291" s="19">
        <v>1</v>
      </c>
      <c r="F291" s="19">
        <v>250</v>
      </c>
      <c r="G291" s="20" t="s">
        <v>44</v>
      </c>
      <c r="H291" s="21">
        <v>238.68</v>
      </c>
      <c r="I291" s="18" t="s">
        <v>27</v>
      </c>
      <c r="J291" s="18" t="s">
        <v>45</v>
      </c>
      <c r="K291" s="18" t="s">
        <v>46</v>
      </c>
      <c r="L291" s="17">
        <v>0.05</v>
      </c>
      <c r="M291" s="17">
        <f>N291*P291</f>
        <v>0</v>
      </c>
      <c r="N291" s="17">
        <v>0.060618</v>
      </c>
      <c r="O291" s="17">
        <f>P291*P291/F291</f>
        <v>0</v>
      </c>
      <c r="P291" s="17"/>
      <c r="Q291" s="22">
        <f>IF(ISNUMBER(H291),(P291*H291),0)</f>
        <v>0</v>
      </c>
      <c r="R291" s="22">
        <f>P291/F291</f>
        <v>0</v>
      </c>
    </row>
    <row r="292" spans="1:18">
      <c r="A292" s="17"/>
      <c r="B292" s="18" t="s">
        <v>585</v>
      </c>
      <c r="C292" s="17" t="s">
        <v>586</v>
      </c>
      <c r="D292" s="19" t="s">
        <v>66</v>
      </c>
      <c r="E292" s="19">
        <v>1</v>
      </c>
      <c r="F292" s="19">
        <v>250</v>
      </c>
      <c r="G292" s="20" t="s">
        <v>44</v>
      </c>
      <c r="H292" s="21">
        <v>238.68</v>
      </c>
      <c r="I292" s="18" t="s">
        <v>27</v>
      </c>
      <c r="J292" s="18" t="s">
        <v>45</v>
      </c>
      <c r="K292" s="18" t="s">
        <v>46</v>
      </c>
      <c r="L292" s="17">
        <v>0.054</v>
      </c>
      <c r="M292" s="17">
        <f>N292*P292</f>
        <v>0</v>
      </c>
      <c r="N292" s="17">
        <v>0.060618</v>
      </c>
      <c r="O292" s="17">
        <f>P292*P292/F292</f>
        <v>0</v>
      </c>
      <c r="P292" s="17"/>
      <c r="Q292" s="22">
        <f>IF(ISNUMBER(H292),(P292*H292),0)</f>
        <v>0</v>
      </c>
      <c r="R292" s="22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A294" s="17"/>
      <c r="B294" s="18" t="s">
        <v>588</v>
      </c>
      <c r="C294" s="17" t="s">
        <v>589</v>
      </c>
      <c r="D294" s="19" t="s">
        <v>66</v>
      </c>
      <c r="E294" s="19">
        <v>1</v>
      </c>
      <c r="F294" s="19">
        <v>200</v>
      </c>
      <c r="G294" s="20" t="s">
        <v>44</v>
      </c>
      <c r="H294" s="21">
        <v>109.62</v>
      </c>
      <c r="I294" s="18" t="s">
        <v>27</v>
      </c>
      <c r="J294" s="18" t="s">
        <v>45</v>
      </c>
      <c r="K294" s="25" t="s">
        <v>135</v>
      </c>
      <c r="L294" s="17">
        <v>0.039</v>
      </c>
      <c r="M294" s="17">
        <f>N294*P294</f>
        <v>0</v>
      </c>
      <c r="N294" s="17">
        <v>0.039788</v>
      </c>
      <c r="O294" s="17">
        <f>P294*P294/F294</f>
        <v>0</v>
      </c>
      <c r="P294" s="17"/>
      <c r="Q294" s="22">
        <f>IF(ISNUMBER(H294),(P294*H294),0)</f>
        <v>0</v>
      </c>
      <c r="R294" s="22">
        <f>P294/F294</f>
        <v>0</v>
      </c>
    </row>
    <row r="295" spans="1:18">
      <c r="A295" s="17"/>
      <c r="B295" s="18" t="s">
        <v>590</v>
      </c>
      <c r="C295" s="17" t="s">
        <v>591</v>
      </c>
      <c r="D295" s="19" t="s">
        <v>66</v>
      </c>
      <c r="E295" s="19">
        <v>1</v>
      </c>
      <c r="F295" s="19">
        <v>200</v>
      </c>
      <c r="G295" s="20" t="s">
        <v>44</v>
      </c>
      <c r="H295" s="21">
        <v>109.62</v>
      </c>
      <c r="I295" s="18" t="s">
        <v>27</v>
      </c>
      <c r="J295" s="18" t="s">
        <v>45</v>
      </c>
      <c r="K295" s="25" t="s">
        <v>135</v>
      </c>
      <c r="L295" s="17">
        <v>0.04</v>
      </c>
      <c r="M295" s="17">
        <f>N295*P295</f>
        <v>0</v>
      </c>
      <c r="N295" s="17">
        <v>0.039788</v>
      </c>
      <c r="O295" s="17">
        <f>P295*P295/F295</f>
        <v>0</v>
      </c>
      <c r="P295" s="17"/>
      <c r="Q295" s="22">
        <f>IF(ISNUMBER(H295),(P295*H295),0)</f>
        <v>0</v>
      </c>
      <c r="R295" s="22">
        <f>P295/F295</f>
        <v>0</v>
      </c>
    </row>
    <row r="296" spans="1:18">
      <c r="A296" s="17"/>
      <c r="B296" s="18" t="s">
        <v>592</v>
      </c>
      <c r="C296" s="17" t="s">
        <v>593</v>
      </c>
      <c r="D296" s="19" t="s">
        <v>66</v>
      </c>
      <c r="E296" s="19">
        <v>1</v>
      </c>
      <c r="F296" s="19">
        <v>200</v>
      </c>
      <c r="G296" s="20" t="s">
        <v>44</v>
      </c>
      <c r="H296" s="21">
        <v>109.62</v>
      </c>
      <c r="I296" s="18" t="s">
        <v>27</v>
      </c>
      <c r="J296" s="18" t="s">
        <v>45</v>
      </c>
      <c r="K296" s="18" t="s">
        <v>46</v>
      </c>
      <c r="L296" s="17">
        <v>0.042</v>
      </c>
      <c r="M296" s="17">
        <f>N296*P296</f>
        <v>0</v>
      </c>
      <c r="N296" s="17">
        <v>0.039788</v>
      </c>
      <c r="O296" s="17">
        <f>P296*P296/F296</f>
        <v>0</v>
      </c>
      <c r="P296" s="17"/>
      <c r="Q296" s="22">
        <f>IF(ISNUMBER(H296),(P296*H296),0)</f>
        <v>0</v>
      </c>
      <c r="R296" s="22">
        <f>P296/F296</f>
        <v>0</v>
      </c>
    </row>
    <row r="297" spans="1:18">
      <c r="A297" s="17"/>
      <c r="B297" s="18" t="s">
        <v>594</v>
      </c>
      <c r="C297" s="17" t="s">
        <v>595</v>
      </c>
      <c r="D297" s="19" t="s">
        <v>66</v>
      </c>
      <c r="E297" s="19">
        <v>1</v>
      </c>
      <c r="F297" s="19">
        <v>200</v>
      </c>
      <c r="G297" s="20" t="s">
        <v>44</v>
      </c>
      <c r="H297" s="21">
        <v>109.62</v>
      </c>
      <c r="I297" s="18" t="s">
        <v>27</v>
      </c>
      <c r="J297" s="18" t="s">
        <v>45</v>
      </c>
      <c r="K297" s="18" t="s">
        <v>46</v>
      </c>
      <c r="L297" s="17">
        <v>0.045</v>
      </c>
      <c r="M297" s="17">
        <f>N297*P297</f>
        <v>0</v>
      </c>
      <c r="N297" s="17">
        <v>0.039788</v>
      </c>
      <c r="O297" s="17">
        <f>P297*P297/F297</f>
        <v>0</v>
      </c>
      <c r="P297" s="17"/>
      <c r="Q297" s="22">
        <f>IF(ISNUMBER(H297),(P297*H297),0)</f>
        <v>0</v>
      </c>
      <c r="R297" s="22">
        <f>P297/F297</f>
        <v>0</v>
      </c>
    </row>
    <row r="298" spans="1:18">
      <c r="A298" s="17"/>
      <c r="B298" s="18" t="s">
        <v>596</v>
      </c>
      <c r="C298" s="17" t="s">
        <v>597</v>
      </c>
      <c r="D298" s="19" t="s">
        <v>66</v>
      </c>
      <c r="E298" s="19">
        <v>1</v>
      </c>
      <c r="F298" s="19">
        <v>200</v>
      </c>
      <c r="G298" s="20" t="s">
        <v>44</v>
      </c>
      <c r="H298" s="21">
        <v>109.62</v>
      </c>
      <c r="I298" s="18" t="s">
        <v>27</v>
      </c>
      <c r="J298" s="18" t="s">
        <v>45</v>
      </c>
      <c r="K298" s="25" t="s">
        <v>135</v>
      </c>
      <c r="L298" s="17">
        <v>0.046</v>
      </c>
      <c r="M298" s="17">
        <f>N298*P298</f>
        <v>0</v>
      </c>
      <c r="N298" s="17">
        <v>0.039788</v>
      </c>
      <c r="O298" s="17">
        <f>P298*P298/F298</f>
        <v>0</v>
      </c>
      <c r="P298" s="17"/>
      <c r="Q298" s="22">
        <f>IF(ISNUMBER(H298),(P298*H298),0)</f>
        <v>0</v>
      </c>
      <c r="R298" s="22">
        <f>P298/F298</f>
        <v>0</v>
      </c>
    </row>
    <row r="299" spans="1:18">
      <c r="A299" s="17"/>
      <c r="B299" s="18" t="s">
        <v>598</v>
      </c>
      <c r="C299" s="17" t="s">
        <v>599</v>
      </c>
      <c r="D299" s="19" t="s">
        <v>66</v>
      </c>
      <c r="E299" s="19">
        <v>1</v>
      </c>
      <c r="F299" s="19">
        <v>200</v>
      </c>
      <c r="G299" s="20" t="s">
        <v>44</v>
      </c>
      <c r="H299" s="21">
        <v>109.62</v>
      </c>
      <c r="I299" s="18" t="s">
        <v>27</v>
      </c>
      <c r="J299" s="18" t="s">
        <v>45</v>
      </c>
      <c r="K299" s="18" t="s">
        <v>46</v>
      </c>
      <c r="L299" s="17">
        <v>0.049</v>
      </c>
      <c r="M299" s="17">
        <f>N299*P299</f>
        <v>0</v>
      </c>
      <c r="N299" s="17">
        <v>0.039788</v>
      </c>
      <c r="O299" s="17">
        <f>P299*P299/F299</f>
        <v>0</v>
      </c>
      <c r="P299" s="17"/>
      <c r="Q299" s="22">
        <f>IF(ISNUMBER(H299),(P299*H299),0)</f>
        <v>0</v>
      </c>
      <c r="R299" s="22">
        <f>P299/F299</f>
        <v>0</v>
      </c>
    </row>
    <row r="300" spans="1:18">
      <c r="A300" s="17"/>
      <c r="B300" s="18" t="s">
        <v>600</v>
      </c>
      <c r="C300" s="17" t="s">
        <v>601</v>
      </c>
      <c r="D300" s="19" t="s">
        <v>66</v>
      </c>
      <c r="E300" s="19">
        <v>1</v>
      </c>
      <c r="F300" s="19">
        <v>200</v>
      </c>
      <c r="G300" s="20" t="s">
        <v>44</v>
      </c>
      <c r="H300" s="21">
        <v>109.62</v>
      </c>
      <c r="I300" s="18" t="s">
        <v>27</v>
      </c>
      <c r="J300" s="18" t="s">
        <v>45</v>
      </c>
      <c r="K300" s="18" t="s">
        <v>46</v>
      </c>
      <c r="L300" s="17">
        <v>0.051</v>
      </c>
      <c r="M300" s="17">
        <f>N300*P300</f>
        <v>0</v>
      </c>
      <c r="N300" s="17">
        <v>0.039788</v>
      </c>
      <c r="O300" s="17">
        <f>P300*P300/F300</f>
        <v>0</v>
      </c>
      <c r="P300" s="17"/>
      <c r="Q300" s="22">
        <f>IF(ISNUMBER(H300),(P300*H300),0)</f>
        <v>0</v>
      </c>
      <c r="R300" s="22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A302" s="17"/>
      <c r="B302" s="18" t="s">
        <v>603</v>
      </c>
      <c r="C302" s="17" t="s">
        <v>604</v>
      </c>
      <c r="D302" s="19" t="s">
        <v>66</v>
      </c>
      <c r="E302" s="19">
        <v>1</v>
      </c>
      <c r="F302" s="19">
        <v>400</v>
      </c>
      <c r="G302" s="20" t="s">
        <v>44</v>
      </c>
      <c r="H302" s="21">
        <v>77.52</v>
      </c>
      <c r="I302" s="18" t="s">
        <v>27</v>
      </c>
      <c r="J302" s="18" t="s">
        <v>45</v>
      </c>
      <c r="K302" s="18" t="s">
        <v>46</v>
      </c>
      <c r="L302" s="17">
        <v>0.032</v>
      </c>
      <c r="M302" s="17">
        <f>N302*P302</f>
        <v>0</v>
      </c>
      <c r="N302" s="17">
        <v>0.059211</v>
      </c>
      <c r="O302" s="17">
        <f>P302*P302/F302</f>
        <v>0</v>
      </c>
      <c r="P302" s="17"/>
      <c r="Q302" s="22">
        <f>IF(ISNUMBER(H302),(P302*H302),0)</f>
        <v>0</v>
      </c>
      <c r="R302" s="22">
        <f>P302/F302</f>
        <v>0</v>
      </c>
    </row>
    <row r="303" spans="1:18">
      <c r="A303" s="17"/>
      <c r="B303" s="18" t="s">
        <v>605</v>
      </c>
      <c r="C303" s="17" t="s">
        <v>606</v>
      </c>
      <c r="D303" s="19" t="s">
        <v>66</v>
      </c>
      <c r="E303" s="19">
        <v>1</v>
      </c>
      <c r="F303" s="19">
        <v>400</v>
      </c>
      <c r="G303" s="20" t="s">
        <v>44</v>
      </c>
      <c r="H303" s="21">
        <v>139.54</v>
      </c>
      <c r="I303" s="18" t="s">
        <v>27</v>
      </c>
      <c r="J303" s="18" t="s">
        <v>45</v>
      </c>
      <c r="K303" s="18" t="s">
        <v>46</v>
      </c>
      <c r="L303" s="17">
        <v>0.032</v>
      </c>
      <c r="M303" s="17">
        <f>N303*P303</f>
        <v>0</v>
      </c>
      <c r="N303" s="17">
        <v>0.059211</v>
      </c>
      <c r="O303" s="17">
        <f>P303*P303/F303</f>
        <v>0</v>
      </c>
      <c r="P303" s="17"/>
      <c r="Q303" s="22">
        <f>IF(ISNUMBER(H303),(P303*H303),0)</f>
        <v>0</v>
      </c>
      <c r="R303" s="22">
        <f>P303/F303</f>
        <v>0</v>
      </c>
    </row>
    <row r="304" spans="1:18">
      <c r="A304" s="17"/>
      <c r="B304" s="18" t="s">
        <v>607</v>
      </c>
      <c r="C304" s="17" t="s">
        <v>608</v>
      </c>
      <c r="D304" s="19" t="s">
        <v>66</v>
      </c>
      <c r="E304" s="19">
        <v>1</v>
      </c>
      <c r="F304" s="19">
        <v>400</v>
      </c>
      <c r="G304" s="20" t="s">
        <v>44</v>
      </c>
      <c r="H304" s="21">
        <v>139.54</v>
      </c>
      <c r="I304" s="18" t="s">
        <v>27</v>
      </c>
      <c r="J304" s="18" t="s">
        <v>45</v>
      </c>
      <c r="K304" s="18" t="s">
        <v>46</v>
      </c>
      <c r="L304" s="17">
        <v>0.033</v>
      </c>
      <c r="M304" s="17">
        <f>N304*P304</f>
        <v>0</v>
      </c>
      <c r="N304" s="17">
        <v>0.059211</v>
      </c>
      <c r="O304" s="17">
        <f>P304*P304/F304</f>
        <v>0</v>
      </c>
      <c r="P304" s="17"/>
      <c r="Q304" s="22">
        <f>IF(ISNUMBER(H304),(P304*H304),0)</f>
        <v>0</v>
      </c>
      <c r="R304" s="22">
        <f>P304/F304</f>
        <v>0</v>
      </c>
    </row>
    <row r="305" spans="1:18">
      <c r="A305" s="17"/>
      <c r="B305" s="18" t="s">
        <v>609</v>
      </c>
      <c r="C305" s="17" t="s">
        <v>610</v>
      </c>
      <c r="D305" s="19" t="s">
        <v>66</v>
      </c>
      <c r="E305" s="19">
        <v>1</v>
      </c>
      <c r="F305" s="19">
        <v>400</v>
      </c>
      <c r="G305" s="20" t="s">
        <v>44</v>
      </c>
      <c r="H305" s="21">
        <v>139.54</v>
      </c>
      <c r="I305" s="18" t="s">
        <v>27</v>
      </c>
      <c r="J305" s="18" t="s">
        <v>45</v>
      </c>
      <c r="K305" s="18" t="s">
        <v>46</v>
      </c>
      <c r="L305" s="17">
        <v>0.035</v>
      </c>
      <c r="M305" s="17">
        <f>N305*P305</f>
        <v>0</v>
      </c>
      <c r="N305" s="17">
        <v>0.059211</v>
      </c>
      <c r="O305" s="17">
        <f>P305*P305/F305</f>
        <v>0</v>
      </c>
      <c r="P305" s="17"/>
      <c r="Q305" s="22">
        <f>IF(ISNUMBER(H305),(P305*H305),0)</f>
        <v>0</v>
      </c>
      <c r="R305" s="22">
        <f>P305/F305</f>
        <v>0</v>
      </c>
    </row>
    <row r="306" spans="1:18">
      <c r="A306" s="17"/>
      <c r="B306" s="18" t="s">
        <v>611</v>
      </c>
      <c r="C306" s="17" t="s">
        <v>612</v>
      </c>
      <c r="D306" s="19" t="s">
        <v>66</v>
      </c>
      <c r="E306" s="19">
        <v>1</v>
      </c>
      <c r="F306" s="19">
        <v>400</v>
      </c>
      <c r="G306" s="20" t="s">
        <v>44</v>
      </c>
      <c r="H306" s="21">
        <v>139.54</v>
      </c>
      <c r="I306" s="18" t="s">
        <v>27</v>
      </c>
      <c r="J306" s="18" t="s">
        <v>45</v>
      </c>
      <c r="K306" s="18" t="s">
        <v>46</v>
      </c>
      <c r="L306" s="17">
        <v>0.035</v>
      </c>
      <c r="M306" s="17">
        <f>N306*P306</f>
        <v>0</v>
      </c>
      <c r="N306" s="17">
        <v>0.059211</v>
      </c>
      <c r="O306" s="17">
        <f>P306*P306/F306</f>
        <v>0</v>
      </c>
      <c r="P306" s="17"/>
      <c r="Q306" s="22">
        <f>IF(ISNUMBER(H306),(P306*H306),0)</f>
        <v>0</v>
      </c>
      <c r="R306" s="22">
        <f>P306/F306</f>
        <v>0</v>
      </c>
    </row>
    <row r="307" spans="1:18">
      <c r="A307" s="17"/>
      <c r="B307" s="18" t="s">
        <v>613</v>
      </c>
      <c r="C307" s="17" t="s">
        <v>614</v>
      </c>
      <c r="D307" s="19" t="s">
        <v>66</v>
      </c>
      <c r="E307" s="19">
        <v>1</v>
      </c>
      <c r="F307" s="19">
        <v>240</v>
      </c>
      <c r="G307" s="20" t="s">
        <v>44</v>
      </c>
      <c r="H307" s="21">
        <v>139.54</v>
      </c>
      <c r="I307" s="18" t="s">
        <v>27</v>
      </c>
      <c r="J307" s="18" t="s">
        <v>45</v>
      </c>
      <c r="K307" s="18" t="s">
        <v>46</v>
      </c>
      <c r="L307" s="17">
        <v>0.033</v>
      </c>
      <c r="M307" s="17">
        <f>N307*P307</f>
        <v>0</v>
      </c>
      <c r="N307" s="17">
        <v>0.072505</v>
      </c>
      <c r="O307" s="17">
        <f>P307*P307/F307</f>
        <v>0</v>
      </c>
      <c r="P307" s="17"/>
      <c r="Q307" s="22">
        <f>IF(ISNUMBER(H307),(P307*H307),0)</f>
        <v>0</v>
      </c>
      <c r="R307" s="22">
        <f>P307/F307</f>
        <v>0</v>
      </c>
    </row>
    <row r="308" spans="1:18">
      <c r="A308" s="17"/>
      <c r="B308" s="18" t="s">
        <v>615</v>
      </c>
      <c r="C308" s="17" t="s">
        <v>616</v>
      </c>
      <c r="D308" s="19" t="s">
        <v>66</v>
      </c>
      <c r="E308" s="19">
        <v>1</v>
      </c>
      <c r="F308" s="19">
        <v>240</v>
      </c>
      <c r="G308" s="20" t="s">
        <v>44</v>
      </c>
      <c r="H308" s="21">
        <v>139.54</v>
      </c>
      <c r="I308" s="18" t="s">
        <v>27</v>
      </c>
      <c r="J308" s="18" t="s">
        <v>45</v>
      </c>
      <c r="K308" s="18" t="s">
        <v>46</v>
      </c>
      <c r="L308" s="17">
        <v>0.038</v>
      </c>
      <c r="M308" s="17">
        <f>N308*P308</f>
        <v>0</v>
      </c>
      <c r="N308" s="17">
        <v>0.062769</v>
      </c>
      <c r="O308" s="17">
        <f>P308*P308/F308</f>
        <v>0</v>
      </c>
      <c r="P308" s="17"/>
      <c r="Q308" s="22">
        <f>IF(ISNUMBER(H308),(P308*H308),0)</f>
        <v>0</v>
      </c>
      <c r="R308" s="22">
        <f>P308/F308</f>
        <v>0</v>
      </c>
    </row>
    <row r="309" spans="1:18">
      <c r="A309" s="17"/>
      <c r="B309" s="18" t="s">
        <v>617</v>
      </c>
      <c r="C309" s="17" t="s">
        <v>618</v>
      </c>
      <c r="D309" s="19" t="s">
        <v>66</v>
      </c>
      <c r="E309" s="19">
        <v>1</v>
      </c>
      <c r="F309" s="19">
        <v>240</v>
      </c>
      <c r="G309" s="20" t="s">
        <v>44</v>
      </c>
      <c r="H309" s="21">
        <v>139.54</v>
      </c>
      <c r="I309" s="18" t="s">
        <v>27</v>
      </c>
      <c r="J309" s="18" t="s">
        <v>45</v>
      </c>
      <c r="K309" s="18" t="s">
        <v>46</v>
      </c>
      <c r="L309" s="17">
        <v>0.036</v>
      </c>
      <c r="M309" s="17">
        <f>N309*P309</f>
        <v>0</v>
      </c>
      <c r="N309" s="17">
        <v>0.062769</v>
      </c>
      <c r="O309" s="17">
        <f>P309*P309/F309</f>
        <v>0</v>
      </c>
      <c r="P309" s="17"/>
      <c r="Q309" s="22">
        <f>IF(ISNUMBER(H309),(P309*H309),0)</f>
        <v>0</v>
      </c>
      <c r="R309" s="22">
        <f>P309/F309</f>
        <v>0</v>
      </c>
    </row>
    <row r="310" spans="1:18">
      <c r="A310" s="17"/>
      <c r="B310" s="18" t="s">
        <v>619</v>
      </c>
      <c r="C310" s="17" t="s">
        <v>620</v>
      </c>
      <c r="D310" s="19" t="s">
        <v>66</v>
      </c>
      <c r="E310" s="19">
        <v>1</v>
      </c>
      <c r="F310" s="19">
        <v>240</v>
      </c>
      <c r="G310" s="20" t="s">
        <v>44</v>
      </c>
      <c r="H310" s="21">
        <v>139.54</v>
      </c>
      <c r="I310" s="18" t="s">
        <v>27</v>
      </c>
      <c r="J310" s="18" t="s">
        <v>45</v>
      </c>
      <c r="K310" s="18" t="s">
        <v>46</v>
      </c>
      <c r="L310" s="17">
        <v>0.036</v>
      </c>
      <c r="M310" s="17">
        <f>N310*P310</f>
        <v>0</v>
      </c>
      <c r="N310" s="17">
        <v>0.062769</v>
      </c>
      <c r="O310" s="17">
        <f>P310*P310/F310</f>
        <v>0</v>
      </c>
      <c r="P310" s="17"/>
      <c r="Q310" s="22">
        <f>IF(ISNUMBER(H310),(P310*H310),0)</f>
        <v>0</v>
      </c>
      <c r="R310" s="22">
        <f>P310/F310</f>
        <v>0</v>
      </c>
    </row>
    <row r="311" spans="1:18">
      <c r="A311" s="17"/>
      <c r="B311" s="18" t="s">
        <v>621</v>
      </c>
      <c r="C311" s="17" t="s">
        <v>622</v>
      </c>
      <c r="D311" s="19" t="s">
        <v>66</v>
      </c>
      <c r="E311" s="19">
        <v>1</v>
      </c>
      <c r="F311" s="19">
        <v>240</v>
      </c>
      <c r="G311" s="20" t="s">
        <v>44</v>
      </c>
      <c r="H311" s="21">
        <v>139.54</v>
      </c>
      <c r="I311" s="18" t="s">
        <v>27</v>
      </c>
      <c r="J311" s="18" t="s">
        <v>45</v>
      </c>
      <c r="K311" s="18" t="s">
        <v>46</v>
      </c>
      <c r="L311" s="17">
        <v>0.038</v>
      </c>
      <c r="M311" s="17">
        <f>N311*P311</f>
        <v>0</v>
      </c>
      <c r="N311" s="17">
        <v>0.062769</v>
      </c>
      <c r="O311" s="17">
        <f>P311*P311/F311</f>
        <v>0</v>
      </c>
      <c r="P311" s="17"/>
      <c r="Q311" s="22">
        <f>IF(ISNUMBER(H311),(P311*H311),0)</f>
        <v>0</v>
      </c>
      <c r="R311" s="22">
        <f>P311/F311</f>
        <v>0</v>
      </c>
    </row>
    <row r="312" spans="1:18">
      <c r="A312" s="17"/>
      <c r="B312" s="18" t="s">
        <v>623</v>
      </c>
      <c r="C312" s="17" t="s">
        <v>624</v>
      </c>
      <c r="D312" s="19" t="s">
        <v>66</v>
      </c>
      <c r="E312" s="19">
        <v>1</v>
      </c>
      <c r="F312" s="19">
        <v>240</v>
      </c>
      <c r="G312" s="20" t="s">
        <v>44</v>
      </c>
      <c r="H312" s="21">
        <v>139.54</v>
      </c>
      <c r="I312" s="18" t="s">
        <v>27</v>
      </c>
      <c r="J312" s="18" t="s">
        <v>45</v>
      </c>
      <c r="K312" s="18" t="s">
        <v>46</v>
      </c>
      <c r="L312" s="17">
        <v>0.039</v>
      </c>
      <c r="M312" s="17">
        <f>N312*P312</f>
        <v>0</v>
      </c>
      <c r="N312" s="17">
        <v>0.062769</v>
      </c>
      <c r="O312" s="17">
        <f>P312*P312/F312</f>
        <v>0</v>
      </c>
      <c r="P312" s="17"/>
      <c r="Q312" s="22">
        <f>IF(ISNUMBER(H312),(P312*H312),0)</f>
        <v>0</v>
      </c>
      <c r="R312" s="22">
        <f>P312/F312</f>
        <v>0</v>
      </c>
    </row>
    <row r="313" spans="1:18">
      <c r="A313" s="17"/>
      <c r="B313" s="18" t="s">
        <v>625</v>
      </c>
      <c r="C313" s="17" t="s">
        <v>626</v>
      </c>
      <c r="D313" s="19" t="s">
        <v>66</v>
      </c>
      <c r="E313" s="19">
        <v>1</v>
      </c>
      <c r="F313" s="19">
        <v>240</v>
      </c>
      <c r="G313" s="20" t="s">
        <v>44</v>
      </c>
      <c r="H313" s="21">
        <v>139.54</v>
      </c>
      <c r="I313" s="18" t="s">
        <v>27</v>
      </c>
      <c r="J313" s="18" t="s">
        <v>45</v>
      </c>
      <c r="K313" s="27" t="s">
        <v>171</v>
      </c>
      <c r="L313" s="17">
        <v>0.041</v>
      </c>
      <c r="M313" s="17">
        <f>N313*P313</f>
        <v>0</v>
      </c>
      <c r="N313" s="17">
        <v>0.062769</v>
      </c>
      <c r="O313" s="17">
        <f>P313*P313/F313</f>
        <v>0</v>
      </c>
      <c r="P313" s="17"/>
      <c r="Q313" s="22">
        <f>IF(ISNUMBER(H313),(P313*H313),0)</f>
        <v>0</v>
      </c>
      <c r="R313" s="22">
        <f>P313/F313</f>
        <v>0</v>
      </c>
    </row>
    <row r="314" spans="1:18">
      <c r="A314" s="17"/>
      <c r="B314" s="18" t="s">
        <v>627</v>
      </c>
      <c r="C314" s="17" t="s">
        <v>628</v>
      </c>
      <c r="D314" s="19" t="s">
        <v>66</v>
      </c>
      <c r="E314" s="19">
        <v>1</v>
      </c>
      <c r="F314" s="19">
        <v>240</v>
      </c>
      <c r="G314" s="20" t="s">
        <v>44</v>
      </c>
      <c r="H314" s="21">
        <v>139.54</v>
      </c>
      <c r="I314" s="18" t="s">
        <v>27</v>
      </c>
      <c r="J314" s="18" t="s">
        <v>45</v>
      </c>
      <c r="K314" s="18" t="s">
        <v>46</v>
      </c>
      <c r="L314" s="17">
        <v>0.044</v>
      </c>
      <c r="M314" s="17">
        <f>N314*P314</f>
        <v>0</v>
      </c>
      <c r="N314" s="17">
        <v>0.062769</v>
      </c>
      <c r="O314" s="17">
        <f>P314*P314/F314</f>
        <v>0</v>
      </c>
      <c r="P314" s="17"/>
      <c r="Q314" s="22">
        <f>IF(ISNUMBER(H314),(P314*H314),0)</f>
        <v>0</v>
      </c>
      <c r="R314" s="22">
        <f>P314/F314</f>
        <v>0</v>
      </c>
    </row>
    <row r="315" spans="1:18">
      <c r="A315" s="9" t="s">
        <v>629</v>
      </c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</row>
    <row r="316" spans="1:18">
      <c r="A316" s="17"/>
      <c r="B316" s="18" t="s">
        <v>630</v>
      </c>
      <c r="C316" s="17" t="s">
        <v>631</v>
      </c>
      <c r="D316" s="19" t="s">
        <v>632</v>
      </c>
      <c r="E316" s="19">
        <v>25</v>
      </c>
      <c r="F316" s="19">
        <v>500</v>
      </c>
      <c r="G316" s="20" t="s">
        <v>633</v>
      </c>
      <c r="H316" s="21">
        <v>35.05</v>
      </c>
      <c r="I316" s="18" t="s">
        <v>27</v>
      </c>
      <c r="J316" s="18" t="s">
        <v>45</v>
      </c>
      <c r="K316" s="18" t="s">
        <v>46</v>
      </c>
      <c r="L316" s="17">
        <v>0.026</v>
      </c>
      <c r="M316" s="17">
        <f>N316*P316</f>
        <v>0</v>
      </c>
      <c r="N316" s="17">
        <v>0.086063</v>
      </c>
      <c r="O316" s="17">
        <f>P316*P316/F316</f>
        <v>0</v>
      </c>
      <c r="P316" s="17"/>
      <c r="Q316" s="22">
        <f>IF(ISNUMBER(H316),(P316*H316),0)</f>
        <v>0</v>
      </c>
      <c r="R316" s="22">
        <f>P316/F316</f>
        <v>0</v>
      </c>
    </row>
    <row r="317" spans="1:18">
      <c r="A317" s="17"/>
      <c r="B317" s="18" t="s">
        <v>634</v>
      </c>
      <c r="C317" s="17" t="s">
        <v>635</v>
      </c>
      <c r="D317" s="19" t="s">
        <v>632</v>
      </c>
      <c r="E317" s="19">
        <v>25</v>
      </c>
      <c r="F317" s="19">
        <v>400</v>
      </c>
      <c r="G317" s="20" t="s">
        <v>633</v>
      </c>
      <c r="H317" s="21">
        <v>40.7</v>
      </c>
      <c r="I317" s="18" t="s">
        <v>27</v>
      </c>
      <c r="J317" s="18" t="s">
        <v>45</v>
      </c>
      <c r="K317" s="18" t="s">
        <v>46</v>
      </c>
      <c r="L317" s="17">
        <v>0.028</v>
      </c>
      <c r="M317" s="17">
        <f>N317*P317</f>
        <v>0</v>
      </c>
      <c r="N317" s="17">
        <v>0.07992</v>
      </c>
      <c r="O317" s="17">
        <f>P317*P317/F317</f>
        <v>0</v>
      </c>
      <c r="P317" s="17"/>
      <c r="Q317" s="22">
        <f>IF(ISNUMBER(H317),(P317*H317),0)</f>
        <v>0</v>
      </c>
      <c r="R317" s="22">
        <f>P317/F317</f>
        <v>0</v>
      </c>
    </row>
    <row r="318" spans="1:18">
      <c r="A318" s="17"/>
      <c r="B318" s="18" t="s">
        <v>636</v>
      </c>
      <c r="C318" s="17" t="s">
        <v>637</v>
      </c>
      <c r="D318" s="19" t="s">
        <v>632</v>
      </c>
      <c r="E318" s="19">
        <v>25</v>
      </c>
      <c r="F318" s="19">
        <v>400</v>
      </c>
      <c r="G318" s="20" t="s">
        <v>633</v>
      </c>
      <c r="H318" s="21">
        <v>50.96</v>
      </c>
      <c r="I318" s="18" t="s">
        <v>27</v>
      </c>
      <c r="J318" s="18" t="s">
        <v>45</v>
      </c>
      <c r="K318" s="18" t="s">
        <v>46</v>
      </c>
      <c r="L318" s="17">
        <v>0.036</v>
      </c>
      <c r="M318" s="17">
        <f>N318*P318</f>
        <v>0</v>
      </c>
      <c r="N318" s="17">
        <v>0.0928</v>
      </c>
      <c r="O318" s="17">
        <f>P318*P318/F318</f>
        <v>0</v>
      </c>
      <c r="P318" s="17"/>
      <c r="Q318" s="22">
        <f>IF(ISNUMBER(H318),(P318*H318),0)</f>
        <v>0</v>
      </c>
      <c r="R318" s="22">
        <f>P318/F318</f>
        <v>0</v>
      </c>
    </row>
    <row r="319" spans="1:18">
      <c r="A319" s="17"/>
      <c r="B319" s="18" t="s">
        <v>638</v>
      </c>
      <c r="C319" s="17" t="s">
        <v>639</v>
      </c>
      <c r="D319" s="19" t="s">
        <v>632</v>
      </c>
      <c r="E319" s="19">
        <v>25</v>
      </c>
      <c r="F319" s="19">
        <v>400</v>
      </c>
      <c r="G319" s="20" t="s">
        <v>633</v>
      </c>
      <c r="H319" s="21">
        <v>50.96</v>
      </c>
      <c r="I319" s="18" t="s">
        <v>27</v>
      </c>
      <c r="J319" s="18" t="s">
        <v>45</v>
      </c>
      <c r="K319" s="18" t="s">
        <v>46</v>
      </c>
      <c r="L319" s="17">
        <v>0.036</v>
      </c>
      <c r="M319" s="17">
        <f>N319*P319</f>
        <v>0</v>
      </c>
      <c r="N319" s="17">
        <v>0.090132</v>
      </c>
      <c r="O319" s="17">
        <f>P319*P319/F319</f>
        <v>0</v>
      </c>
      <c r="P319" s="17"/>
      <c r="Q319" s="22">
        <f>IF(ISNUMBER(H319),(P319*H319),0)</f>
        <v>0</v>
      </c>
      <c r="R319" s="22">
        <f>P319/F319</f>
        <v>0</v>
      </c>
    </row>
    <row r="320" spans="1:18">
      <c r="A320" s="9" t="s">
        <v>640</v>
      </c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</row>
    <row r="321" spans="1:18">
      <c r="A321" s="17"/>
      <c r="B321" s="18" t="s">
        <v>641</v>
      </c>
      <c r="C321" s="17" t="s">
        <v>642</v>
      </c>
      <c r="D321" s="19" t="s">
        <v>632</v>
      </c>
      <c r="E321" s="19">
        <v>25</v>
      </c>
      <c r="F321" s="19">
        <v>200</v>
      </c>
      <c r="G321" s="20" t="s">
        <v>633</v>
      </c>
      <c r="H321" s="8" t="s">
        <v>78</v>
      </c>
      <c r="I321" s="18" t="s">
        <v>27</v>
      </c>
      <c r="J321" s="18" t="s">
        <v>45</v>
      </c>
      <c r="K321" s="25" t="s">
        <v>78</v>
      </c>
      <c r="L321" s="17">
        <v>0.051</v>
      </c>
      <c r="M321" s="17">
        <f>N321*P321</f>
        <v>0</v>
      </c>
      <c r="N321" s="17">
        <v>0.074529</v>
      </c>
      <c r="O321" s="17">
        <f>P321*P321/F321</f>
        <v>0</v>
      </c>
      <c r="P321" s="17"/>
      <c r="Q321" s="22">
        <f>IF(ISNUMBER(H321),(P321*H321),0)</f>
        <v>0</v>
      </c>
      <c r="R321" s="22">
        <f>P321/F321</f>
        <v>0</v>
      </c>
    </row>
    <row r="322" spans="1:18">
      <c r="A322" s="17"/>
      <c r="B322" s="18" t="s">
        <v>643</v>
      </c>
      <c r="C322" s="17" t="s">
        <v>644</v>
      </c>
      <c r="D322" s="19" t="s">
        <v>632</v>
      </c>
      <c r="E322" s="19">
        <v>25</v>
      </c>
      <c r="F322" s="19">
        <v>200</v>
      </c>
      <c r="G322" s="20" t="s">
        <v>633</v>
      </c>
      <c r="H322" s="8" t="s">
        <v>78</v>
      </c>
      <c r="I322" s="18" t="s">
        <v>27</v>
      </c>
      <c r="J322" s="18" t="s">
        <v>45</v>
      </c>
      <c r="K322" s="25" t="s">
        <v>78</v>
      </c>
      <c r="L322" s="17">
        <v>0.06</v>
      </c>
      <c r="M322" s="17">
        <f>N322*P322</f>
        <v>0</v>
      </c>
      <c r="N322" s="17">
        <v>0.072833</v>
      </c>
      <c r="O322" s="17">
        <f>P322*P322/F322</f>
        <v>0</v>
      </c>
      <c r="P322" s="17"/>
      <c r="Q322" s="22">
        <f>IF(ISNUMBER(H322),(P322*H322),0)</f>
        <v>0</v>
      </c>
      <c r="R322" s="22">
        <f>P322/F322</f>
        <v>0</v>
      </c>
    </row>
    <row r="323" spans="1:18">
      <c r="A323" s="17"/>
      <c r="B323" s="18" t="s">
        <v>645</v>
      </c>
      <c r="C323" s="17" t="s">
        <v>646</v>
      </c>
      <c r="D323" s="19" t="s">
        <v>632</v>
      </c>
      <c r="E323" s="19">
        <v>25</v>
      </c>
      <c r="F323" s="19">
        <v>200</v>
      </c>
      <c r="G323" s="20" t="s">
        <v>633</v>
      </c>
      <c r="H323" s="8" t="s">
        <v>78</v>
      </c>
      <c r="I323" s="18" t="s">
        <v>27</v>
      </c>
      <c r="J323" s="18" t="s">
        <v>45</v>
      </c>
      <c r="K323" s="25" t="s">
        <v>78</v>
      </c>
      <c r="L323" s="17">
        <v>0.068</v>
      </c>
      <c r="M323" s="17">
        <f>N323*P323</f>
        <v>0</v>
      </c>
      <c r="N323" s="17">
        <v>0.077191</v>
      </c>
      <c r="O323" s="17">
        <f>P323*P323/F323</f>
        <v>0</v>
      </c>
      <c r="P323" s="17"/>
      <c r="Q323" s="22">
        <f>IF(ISNUMBER(H323),(P323*H323),0)</f>
        <v>0</v>
      </c>
      <c r="R323" s="22">
        <f>P323/F323</f>
        <v>0</v>
      </c>
    </row>
    <row r="324" spans="1:18">
      <c r="A324" s="9" t="s">
        <v>647</v>
      </c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</row>
    <row r="325" spans="1:18">
      <c r="A325" s="10" t="s">
        <v>648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</row>
    <row r="326" spans="1:18">
      <c r="A326" s="17"/>
      <c r="B326" s="18" t="s">
        <v>649</v>
      </c>
      <c r="C326" s="17" t="s">
        <v>650</v>
      </c>
      <c r="D326" s="19" t="s">
        <v>632</v>
      </c>
      <c r="E326" s="19">
        <v>1</v>
      </c>
      <c r="F326" s="19">
        <v>300</v>
      </c>
      <c r="G326" s="20" t="s">
        <v>44</v>
      </c>
      <c r="H326" s="21">
        <v>236.64</v>
      </c>
      <c r="I326" s="18" t="s">
        <v>27</v>
      </c>
      <c r="J326" s="18" t="s">
        <v>45</v>
      </c>
      <c r="K326" s="18" t="s">
        <v>46</v>
      </c>
      <c r="L326" s="17">
        <v>0.038</v>
      </c>
      <c r="M326" s="17">
        <f>N326*P326</f>
        <v>0</v>
      </c>
      <c r="N326" s="17">
        <v>0.073186</v>
      </c>
      <c r="O326" s="17">
        <f>P326*P326/F326</f>
        <v>0</v>
      </c>
      <c r="P326" s="17"/>
      <c r="Q326" s="22">
        <f>IF(ISNUMBER(H326),(P326*H326),0)</f>
        <v>0</v>
      </c>
      <c r="R326" s="22">
        <f>P326/F326</f>
        <v>0</v>
      </c>
    </row>
    <row r="327" spans="1:18">
      <c r="A327" s="17"/>
      <c r="B327" s="18" t="s">
        <v>651</v>
      </c>
      <c r="C327" s="17" t="s">
        <v>652</v>
      </c>
      <c r="D327" s="19" t="s">
        <v>632</v>
      </c>
      <c r="E327" s="19">
        <v>1</v>
      </c>
      <c r="F327" s="19">
        <v>300</v>
      </c>
      <c r="G327" s="20" t="s">
        <v>44</v>
      </c>
      <c r="H327" s="21">
        <v>236.64</v>
      </c>
      <c r="I327" s="18" t="s">
        <v>27</v>
      </c>
      <c r="J327" s="18" t="s">
        <v>45</v>
      </c>
      <c r="K327" s="18" t="s">
        <v>46</v>
      </c>
      <c r="L327" s="17">
        <v>0.037</v>
      </c>
      <c r="M327" s="17">
        <f>N327*P327</f>
        <v>0</v>
      </c>
      <c r="N327" s="17">
        <v>0.073186</v>
      </c>
      <c r="O327" s="17">
        <f>P327*P327/F327</f>
        <v>0</v>
      </c>
      <c r="P327" s="17"/>
      <c r="Q327" s="22">
        <f>IF(ISNUMBER(H327),(P327*H327),0)</f>
        <v>0</v>
      </c>
      <c r="R327" s="22">
        <f>P327/F327</f>
        <v>0</v>
      </c>
    </row>
    <row r="328" spans="1:18">
      <c r="A328" s="17"/>
      <c r="B328" s="18" t="s">
        <v>653</v>
      </c>
      <c r="C328" s="17" t="s">
        <v>654</v>
      </c>
      <c r="D328" s="19" t="s">
        <v>632</v>
      </c>
      <c r="E328" s="19">
        <v>1</v>
      </c>
      <c r="F328" s="19">
        <v>300</v>
      </c>
      <c r="G328" s="20" t="s">
        <v>44</v>
      </c>
      <c r="H328" s="21">
        <v>236.64</v>
      </c>
      <c r="I328" s="18" t="s">
        <v>27</v>
      </c>
      <c r="J328" s="18" t="s">
        <v>45</v>
      </c>
      <c r="K328" s="18" t="s">
        <v>46</v>
      </c>
      <c r="L328" s="17">
        <v>0.042</v>
      </c>
      <c r="M328" s="17">
        <f>N328*P328</f>
        <v>0</v>
      </c>
      <c r="N328" s="17">
        <v>0.06804</v>
      </c>
      <c r="O328" s="17">
        <f>P328*P328/F328</f>
        <v>0</v>
      </c>
      <c r="P328" s="17"/>
      <c r="Q328" s="22">
        <f>IF(ISNUMBER(H328),(P328*H328),0)</f>
        <v>0</v>
      </c>
      <c r="R328" s="22">
        <f>P328/F328</f>
        <v>0</v>
      </c>
    </row>
    <row r="329" spans="1:18">
      <c r="A329" s="17"/>
      <c r="B329" s="18" t="s">
        <v>655</v>
      </c>
      <c r="C329" s="17" t="s">
        <v>656</v>
      </c>
      <c r="D329" s="19" t="s">
        <v>632</v>
      </c>
      <c r="E329" s="19">
        <v>1</v>
      </c>
      <c r="F329" s="19">
        <v>300</v>
      </c>
      <c r="G329" s="20" t="s">
        <v>44</v>
      </c>
      <c r="H329" s="21">
        <v>236.64</v>
      </c>
      <c r="I329" s="18" t="s">
        <v>27</v>
      </c>
      <c r="J329" s="18" t="s">
        <v>45</v>
      </c>
      <c r="K329" s="18" t="s">
        <v>46</v>
      </c>
      <c r="L329" s="17">
        <v>0.042</v>
      </c>
      <c r="M329" s="17">
        <f>N329*P329</f>
        <v>0</v>
      </c>
      <c r="N329" s="17">
        <v>0.073186</v>
      </c>
      <c r="O329" s="17">
        <f>P329*P329/F329</f>
        <v>0</v>
      </c>
      <c r="P329" s="17"/>
      <c r="Q329" s="22">
        <f>IF(ISNUMBER(H329),(P329*H329),0)</f>
        <v>0</v>
      </c>
      <c r="R329" s="22">
        <f>P329/F329</f>
        <v>0</v>
      </c>
    </row>
    <row r="330" spans="1:18">
      <c r="A330" s="17"/>
      <c r="B330" s="18" t="s">
        <v>657</v>
      </c>
      <c r="C330" s="17" t="s">
        <v>658</v>
      </c>
      <c r="D330" s="19" t="s">
        <v>632</v>
      </c>
      <c r="E330" s="19">
        <v>1</v>
      </c>
      <c r="F330" s="19">
        <v>300</v>
      </c>
      <c r="G330" s="20" t="s">
        <v>44</v>
      </c>
      <c r="H330" s="21">
        <v>236.64</v>
      </c>
      <c r="I330" s="18" t="s">
        <v>27</v>
      </c>
      <c r="J330" s="18" t="s">
        <v>45</v>
      </c>
      <c r="K330" s="18" t="s">
        <v>46</v>
      </c>
      <c r="L330" s="17">
        <v>0.042</v>
      </c>
      <c r="M330" s="17">
        <f>N330*P330</f>
        <v>0</v>
      </c>
      <c r="N330" s="17">
        <v>0.073186</v>
      </c>
      <c r="O330" s="17">
        <f>P330*P330/F330</f>
        <v>0</v>
      </c>
      <c r="P330" s="17"/>
      <c r="Q330" s="22">
        <f>IF(ISNUMBER(H330),(P330*H330),0)</f>
        <v>0</v>
      </c>
      <c r="R330" s="22">
        <f>P330/F330</f>
        <v>0</v>
      </c>
    </row>
    <row r="331" spans="1:18">
      <c r="A331" s="17"/>
      <c r="B331" s="18" t="s">
        <v>659</v>
      </c>
      <c r="C331" s="17" t="s">
        <v>660</v>
      </c>
      <c r="D331" s="19" t="s">
        <v>632</v>
      </c>
      <c r="E331" s="19">
        <v>1</v>
      </c>
      <c r="F331" s="19">
        <v>300</v>
      </c>
      <c r="G331" s="20" t="s">
        <v>44</v>
      </c>
      <c r="H331" s="21">
        <v>236.64</v>
      </c>
      <c r="I331" s="18" t="s">
        <v>27</v>
      </c>
      <c r="J331" s="18" t="s">
        <v>45</v>
      </c>
      <c r="K331" s="18" t="s">
        <v>46</v>
      </c>
      <c r="L331" s="17">
        <v>0.042</v>
      </c>
      <c r="M331" s="17">
        <f>N331*P331</f>
        <v>0</v>
      </c>
      <c r="N331" s="17">
        <v>0.073186</v>
      </c>
      <c r="O331" s="17">
        <f>P331*P331/F331</f>
        <v>0</v>
      </c>
      <c r="P331" s="17"/>
      <c r="Q331" s="22">
        <f>IF(ISNUMBER(H331),(P331*H331),0)</f>
        <v>0</v>
      </c>
      <c r="R331" s="22">
        <f>P331/F331</f>
        <v>0</v>
      </c>
    </row>
    <row r="332" spans="1:18">
      <c r="A332" s="10" t="s">
        <v>661</v>
      </c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</row>
    <row r="333" spans="1:18">
      <c r="A333" s="17"/>
      <c r="B333" s="18" t="s">
        <v>662</v>
      </c>
      <c r="C333" s="17" t="s">
        <v>663</v>
      </c>
      <c r="D333" s="19" t="s">
        <v>632</v>
      </c>
      <c r="E333" s="19">
        <v>100</v>
      </c>
      <c r="F333" s="19">
        <v>3000</v>
      </c>
      <c r="G333" s="20" t="s">
        <v>44</v>
      </c>
      <c r="H333" s="21">
        <v>10.23</v>
      </c>
      <c r="I333" s="18" t="s">
        <v>27</v>
      </c>
      <c r="J333" s="18" t="s">
        <v>45</v>
      </c>
      <c r="K333" s="18" t="s">
        <v>46</v>
      </c>
      <c r="L333" s="17">
        <v>0.005</v>
      </c>
      <c r="M333" s="17">
        <f>N333*P333</f>
        <v>0</v>
      </c>
      <c r="N333" s="17">
        <v>0.096768</v>
      </c>
      <c r="O333" s="17">
        <f>P333*P333/F333</f>
        <v>0</v>
      </c>
      <c r="P333" s="17"/>
      <c r="Q333" s="22">
        <f>IF(ISNUMBER(H333),(P333*H333),0)</f>
        <v>0</v>
      </c>
      <c r="R333" s="22">
        <f>P333/F333</f>
        <v>0</v>
      </c>
    </row>
    <row r="334" spans="1:18">
      <c r="A334" s="17"/>
      <c r="B334" s="18" t="s">
        <v>664</v>
      </c>
      <c r="C334" s="17" t="s">
        <v>665</v>
      </c>
      <c r="D334" s="19" t="s">
        <v>632</v>
      </c>
      <c r="E334" s="19">
        <v>100</v>
      </c>
      <c r="F334" s="19">
        <v>3000</v>
      </c>
      <c r="G334" s="20" t="s">
        <v>44</v>
      </c>
      <c r="H334" s="21">
        <v>10.23</v>
      </c>
      <c r="I334" s="18" t="s">
        <v>27</v>
      </c>
      <c r="J334" s="18" t="s">
        <v>45</v>
      </c>
      <c r="K334" s="18" t="s">
        <v>46</v>
      </c>
      <c r="L334" s="17">
        <v>0.005</v>
      </c>
      <c r="M334" s="17">
        <f>N334*P334</f>
        <v>0</v>
      </c>
      <c r="N334" s="17">
        <v>0.099456</v>
      </c>
      <c r="O334" s="17">
        <f>P334*P334/F334</f>
        <v>0</v>
      </c>
      <c r="P334" s="17"/>
      <c r="Q334" s="22">
        <f>IF(ISNUMBER(H334),(P334*H334),0)</f>
        <v>0</v>
      </c>
      <c r="R334" s="22">
        <f>P334/F334</f>
        <v>0</v>
      </c>
    </row>
    <row r="335" spans="1:18">
      <c r="A335" s="17"/>
      <c r="B335" s="18" t="s">
        <v>666</v>
      </c>
      <c r="C335" s="17" t="s">
        <v>667</v>
      </c>
      <c r="D335" s="19" t="s">
        <v>632</v>
      </c>
      <c r="E335" s="19">
        <v>100</v>
      </c>
      <c r="F335" s="19">
        <v>3000</v>
      </c>
      <c r="G335" s="20" t="s">
        <v>44</v>
      </c>
      <c r="H335" s="21">
        <v>10.23</v>
      </c>
      <c r="I335" s="18" t="s">
        <v>27</v>
      </c>
      <c r="J335" s="18" t="s">
        <v>45</v>
      </c>
      <c r="K335" s="18" t="s">
        <v>46</v>
      </c>
      <c r="L335" s="17">
        <v>0.004</v>
      </c>
      <c r="M335" s="17">
        <f>N335*P335</f>
        <v>0</v>
      </c>
      <c r="N335" s="17">
        <v>0.098784</v>
      </c>
      <c r="O335" s="17">
        <f>P335*P335/F335</f>
        <v>0</v>
      </c>
      <c r="P335" s="17"/>
      <c r="Q335" s="22">
        <f>IF(ISNUMBER(H335),(P335*H335),0)</f>
        <v>0</v>
      </c>
      <c r="R335" s="22">
        <f>P335/F335</f>
        <v>0</v>
      </c>
    </row>
    <row r="336" spans="1:18">
      <c r="A336" s="17"/>
      <c r="B336" s="18" t="s">
        <v>668</v>
      </c>
      <c r="C336" s="17" t="s">
        <v>669</v>
      </c>
      <c r="D336" s="19" t="s">
        <v>632</v>
      </c>
      <c r="E336" s="19">
        <v>100</v>
      </c>
      <c r="F336" s="19">
        <v>2400</v>
      </c>
      <c r="G336" s="20" t="s">
        <v>44</v>
      </c>
      <c r="H336" s="21">
        <v>9.76</v>
      </c>
      <c r="I336" s="18" t="s">
        <v>27</v>
      </c>
      <c r="J336" s="18" t="s">
        <v>45</v>
      </c>
      <c r="K336" s="18" t="s">
        <v>46</v>
      </c>
      <c r="L336" s="17">
        <v>0.005</v>
      </c>
      <c r="M336" s="17">
        <f>N336*P336</f>
        <v>0</v>
      </c>
      <c r="N336" s="17">
        <v>0.10584</v>
      </c>
      <c r="O336" s="17">
        <f>P336*P336/F336</f>
        <v>0</v>
      </c>
      <c r="P336" s="17"/>
      <c r="Q336" s="22">
        <f>IF(ISNUMBER(H336),(P336*H336),0)</f>
        <v>0</v>
      </c>
      <c r="R336" s="22">
        <f>P336/F336</f>
        <v>0</v>
      </c>
    </row>
    <row r="337" spans="1:18">
      <c r="A337" s="17"/>
      <c r="B337" s="18" t="s">
        <v>670</v>
      </c>
      <c r="C337" s="17" t="s">
        <v>671</v>
      </c>
      <c r="D337" s="19" t="s">
        <v>632</v>
      </c>
      <c r="E337" s="19">
        <v>100</v>
      </c>
      <c r="F337" s="19">
        <v>2400</v>
      </c>
      <c r="G337" s="20" t="s">
        <v>44</v>
      </c>
      <c r="H337" s="21">
        <v>10.2</v>
      </c>
      <c r="I337" s="18" t="s">
        <v>27</v>
      </c>
      <c r="J337" s="18" t="s">
        <v>45</v>
      </c>
      <c r="K337" s="18" t="s">
        <v>46</v>
      </c>
      <c r="L337" s="17">
        <v>0.006</v>
      </c>
      <c r="M337" s="17">
        <f>N337*P337</f>
        <v>0</v>
      </c>
      <c r="N337" s="17">
        <v>0.10584</v>
      </c>
      <c r="O337" s="17">
        <f>P337*P337/F337</f>
        <v>0</v>
      </c>
      <c r="P337" s="17"/>
      <c r="Q337" s="22">
        <f>IF(ISNUMBER(H337),(P337*H337),0)</f>
        <v>0</v>
      </c>
      <c r="R337" s="22">
        <f>P337/F337</f>
        <v>0</v>
      </c>
    </row>
    <row r="338" spans="1:18">
      <c r="A338" s="17"/>
      <c r="B338" s="18" t="s">
        <v>672</v>
      </c>
      <c r="C338" s="17" t="s">
        <v>673</v>
      </c>
      <c r="D338" s="19" t="s">
        <v>632</v>
      </c>
      <c r="E338" s="19">
        <v>100</v>
      </c>
      <c r="F338" s="19">
        <v>1800</v>
      </c>
      <c r="G338" s="20" t="s">
        <v>44</v>
      </c>
      <c r="H338" s="21">
        <v>11.6</v>
      </c>
      <c r="I338" s="18" t="s">
        <v>27</v>
      </c>
      <c r="J338" s="18" t="s">
        <v>45</v>
      </c>
      <c r="K338" s="18" t="s">
        <v>46</v>
      </c>
      <c r="L338" s="17">
        <v>0.007</v>
      </c>
      <c r="M338" s="17">
        <f>N338*P338</f>
        <v>0</v>
      </c>
      <c r="N338" s="17">
        <v>0.112406</v>
      </c>
      <c r="O338" s="17">
        <f>P338*P338/F338</f>
        <v>0</v>
      </c>
      <c r="P338" s="17"/>
      <c r="Q338" s="22">
        <f>IF(ISNUMBER(H338),(P338*H338),0)</f>
        <v>0</v>
      </c>
      <c r="R338" s="22">
        <f>P338/F338</f>
        <v>0</v>
      </c>
    </row>
    <row r="339" spans="1:18">
      <c r="A339" s="17"/>
      <c r="B339" s="18" t="s">
        <v>674</v>
      </c>
      <c r="C339" s="17" t="s">
        <v>675</v>
      </c>
      <c r="D339" s="19" t="s">
        <v>632</v>
      </c>
      <c r="E339" s="19">
        <v>100</v>
      </c>
      <c r="F339" s="19">
        <v>1200</v>
      </c>
      <c r="G339" s="20" t="s">
        <v>44</v>
      </c>
      <c r="H339" s="21">
        <v>16.56</v>
      </c>
      <c r="I339" s="18" t="s">
        <v>27</v>
      </c>
      <c r="J339" s="18" t="s">
        <v>45</v>
      </c>
      <c r="K339" s="18" t="s">
        <v>46</v>
      </c>
      <c r="L339" s="17">
        <v>0.013</v>
      </c>
      <c r="M339" s="17">
        <f>N339*P339</f>
        <v>0</v>
      </c>
      <c r="N339" s="17">
        <v>0.10602</v>
      </c>
      <c r="O339" s="17">
        <f>P339*P339/F339</f>
        <v>0</v>
      </c>
      <c r="P339" s="17"/>
      <c r="Q339" s="22">
        <f>IF(ISNUMBER(H339),(P339*H339),0)</f>
        <v>0</v>
      </c>
      <c r="R339" s="22">
        <f>P339/F339</f>
        <v>0</v>
      </c>
    </row>
    <row r="340" spans="1:18">
      <c r="A340" s="17"/>
      <c r="B340" s="18" t="s">
        <v>676</v>
      </c>
      <c r="C340" s="17" t="s">
        <v>677</v>
      </c>
      <c r="D340" s="19" t="s">
        <v>632</v>
      </c>
      <c r="E340" s="19">
        <v>50</v>
      </c>
      <c r="F340" s="19">
        <v>600</v>
      </c>
      <c r="G340" s="20" t="s">
        <v>44</v>
      </c>
      <c r="H340" s="21">
        <v>23.37</v>
      </c>
      <c r="I340" s="18" t="s">
        <v>27</v>
      </c>
      <c r="J340" s="18" t="s">
        <v>45</v>
      </c>
      <c r="K340" s="18" t="s">
        <v>46</v>
      </c>
      <c r="L340" s="17">
        <v>0.021</v>
      </c>
      <c r="M340" s="17">
        <f>N340*P340</f>
        <v>0</v>
      </c>
      <c r="N340" s="17">
        <v>0.085914</v>
      </c>
      <c r="O340" s="17">
        <f>P340*P340/F340</f>
        <v>0</v>
      </c>
      <c r="P340" s="17"/>
      <c r="Q340" s="22">
        <f>IF(ISNUMBER(H340),(P340*H340),0)</f>
        <v>0</v>
      </c>
      <c r="R340" s="22">
        <f>P340/F340</f>
        <v>0</v>
      </c>
    </row>
    <row r="341" spans="1:18">
      <c r="A341" s="17"/>
      <c r="B341" s="18" t="s">
        <v>678</v>
      </c>
      <c r="C341" s="17" t="s">
        <v>679</v>
      </c>
      <c r="D341" s="19" t="s">
        <v>632</v>
      </c>
      <c r="E341" s="19">
        <v>25</v>
      </c>
      <c r="F341" s="19">
        <v>400</v>
      </c>
      <c r="G341" s="20" t="s">
        <v>44</v>
      </c>
      <c r="H341" s="21">
        <v>53.55</v>
      </c>
      <c r="I341" s="18" t="s">
        <v>27</v>
      </c>
      <c r="J341" s="18" t="s">
        <v>45</v>
      </c>
      <c r="K341" s="18" t="s">
        <v>46</v>
      </c>
      <c r="L341" s="17">
        <v>0.044</v>
      </c>
      <c r="M341" s="17">
        <f>N341*P341</f>
        <v>0</v>
      </c>
      <c r="N341" s="17">
        <v>0.117306</v>
      </c>
      <c r="O341" s="17">
        <f>P341*P341/F341</f>
        <v>0</v>
      </c>
      <c r="P341" s="17"/>
      <c r="Q341" s="22">
        <f>IF(ISNUMBER(H341),(P341*H341),0)</f>
        <v>0</v>
      </c>
      <c r="R341" s="22">
        <f>P341/F341</f>
        <v>0</v>
      </c>
    </row>
    <row r="342" spans="1:18">
      <c r="A342" s="17"/>
      <c r="B342" s="18" t="s">
        <v>680</v>
      </c>
      <c r="C342" s="17" t="s">
        <v>681</v>
      </c>
      <c r="D342" s="19" t="s">
        <v>632</v>
      </c>
      <c r="E342" s="19">
        <v>1</v>
      </c>
      <c r="F342" s="19">
        <v>200</v>
      </c>
      <c r="G342" s="20" t="s">
        <v>44</v>
      </c>
      <c r="H342" s="21">
        <v>162.63</v>
      </c>
      <c r="I342" s="18" t="s">
        <v>27</v>
      </c>
      <c r="J342" s="18" t="s">
        <v>45</v>
      </c>
      <c r="K342" s="18" t="s">
        <v>46</v>
      </c>
      <c r="L342" s="17">
        <v>0.07</v>
      </c>
      <c r="M342" s="17">
        <f>N342*P342</f>
        <v>0</v>
      </c>
      <c r="N342" s="17">
        <v>0.11844</v>
      </c>
      <c r="O342" s="17">
        <f>P342*P342/F342</f>
        <v>0</v>
      </c>
      <c r="P342" s="17"/>
      <c r="Q342" s="22">
        <f>IF(ISNUMBER(H342),(P342*H342),0)</f>
        <v>0</v>
      </c>
      <c r="R342" s="22">
        <f>P342/F342</f>
        <v>0</v>
      </c>
    </row>
    <row r="343" spans="1:18">
      <c r="A343" s="17"/>
      <c r="B343" s="18" t="s">
        <v>682</v>
      </c>
      <c r="C343" s="17" t="s">
        <v>683</v>
      </c>
      <c r="D343" s="19" t="s">
        <v>632</v>
      </c>
      <c r="E343" s="19">
        <v>1</v>
      </c>
      <c r="F343" s="19">
        <v>40</v>
      </c>
      <c r="G343" s="20" t="s">
        <v>44</v>
      </c>
      <c r="H343" s="21">
        <v>200.0</v>
      </c>
      <c r="I343" s="18" t="s">
        <v>27</v>
      </c>
      <c r="J343" s="18" t="s">
        <v>45</v>
      </c>
      <c r="K343" s="18" t="s">
        <v>46</v>
      </c>
      <c r="L343" s="17">
        <v>0.088</v>
      </c>
      <c r="M343" s="17">
        <f>N343*P343</f>
        <v>0</v>
      </c>
      <c r="N343" s="17">
        <v>0.029946</v>
      </c>
      <c r="O343" s="17">
        <f>P343*P343/F343</f>
        <v>0</v>
      </c>
      <c r="P343" s="17"/>
      <c r="Q343" s="22">
        <f>IF(ISNUMBER(H343),(P343*H343),0)</f>
        <v>0</v>
      </c>
      <c r="R343" s="22">
        <f>P343/F343</f>
        <v>0</v>
      </c>
    </row>
    <row r="344" spans="1:18">
      <c r="A344" s="10" t="s">
        <v>684</v>
      </c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</row>
    <row r="345" spans="1:18">
      <c r="A345" s="17"/>
      <c r="B345" s="18" t="s">
        <v>685</v>
      </c>
      <c r="C345" s="17" t="s">
        <v>686</v>
      </c>
      <c r="D345" s="19" t="s">
        <v>632</v>
      </c>
      <c r="E345" s="19">
        <v>1</v>
      </c>
      <c r="F345" s="19">
        <v>50</v>
      </c>
      <c r="G345" s="20" t="s">
        <v>44</v>
      </c>
      <c r="H345" s="21">
        <v>423.76</v>
      </c>
      <c r="I345" s="18" t="s">
        <v>27</v>
      </c>
      <c r="J345" s="18" t="s">
        <v>45</v>
      </c>
      <c r="K345" s="18" t="s">
        <v>46</v>
      </c>
      <c r="L345" s="17">
        <v>0.106</v>
      </c>
      <c r="M345" s="17">
        <f>N345*P345</f>
        <v>0</v>
      </c>
      <c r="N345" s="17">
        <v>0.036498</v>
      </c>
      <c r="O345" s="17">
        <f>P345*P345/F345</f>
        <v>0</v>
      </c>
      <c r="P345" s="17"/>
      <c r="Q345" s="22">
        <f>IF(ISNUMBER(H345),(P345*H345),0)</f>
        <v>0</v>
      </c>
      <c r="R345" s="22">
        <f>P345/F345</f>
        <v>0</v>
      </c>
    </row>
    <row r="346" spans="1:18">
      <c r="A346" s="17"/>
      <c r="B346" s="18" t="s">
        <v>687</v>
      </c>
      <c r="C346" s="17" t="s">
        <v>688</v>
      </c>
      <c r="D346" s="19" t="s">
        <v>632</v>
      </c>
      <c r="E346" s="19">
        <v>1</v>
      </c>
      <c r="F346" s="19">
        <v>50</v>
      </c>
      <c r="G346" s="20" t="s">
        <v>44</v>
      </c>
      <c r="H346" s="21">
        <v>423.76</v>
      </c>
      <c r="I346" s="18" t="s">
        <v>27</v>
      </c>
      <c r="J346" s="18" t="s">
        <v>45</v>
      </c>
      <c r="K346" s="18" t="s">
        <v>46</v>
      </c>
      <c r="L346" s="17">
        <v>0.106</v>
      </c>
      <c r="M346" s="17">
        <f>N346*P346</f>
        <v>0</v>
      </c>
      <c r="N346" s="17">
        <v>0.036498</v>
      </c>
      <c r="O346" s="17">
        <f>P346*P346/F346</f>
        <v>0</v>
      </c>
      <c r="P346" s="17"/>
      <c r="Q346" s="22">
        <f>IF(ISNUMBER(H346),(P346*H346),0)</f>
        <v>0</v>
      </c>
      <c r="R346" s="22">
        <f>P346/F346</f>
        <v>0</v>
      </c>
    </row>
    <row r="347" spans="1:18">
      <c r="A347" s="17"/>
      <c r="B347" s="18" t="s">
        <v>689</v>
      </c>
      <c r="C347" s="17" t="s">
        <v>690</v>
      </c>
      <c r="D347" s="19" t="s">
        <v>632</v>
      </c>
      <c r="E347" s="19">
        <v>1</v>
      </c>
      <c r="F347" s="19">
        <v>50</v>
      </c>
      <c r="G347" s="20" t="s">
        <v>44</v>
      </c>
      <c r="H347" s="21">
        <v>423.76</v>
      </c>
      <c r="I347" s="18" t="s">
        <v>27</v>
      </c>
      <c r="J347" s="18" t="s">
        <v>45</v>
      </c>
      <c r="K347" s="18" t="s">
        <v>46</v>
      </c>
      <c r="L347" s="17">
        <v>0.106</v>
      </c>
      <c r="M347" s="17">
        <f>N347*P347</f>
        <v>0</v>
      </c>
      <c r="N347" s="17">
        <v>0.036498</v>
      </c>
      <c r="O347" s="17">
        <f>P347*P347/F347</f>
        <v>0</v>
      </c>
      <c r="P347" s="17"/>
      <c r="Q347" s="22">
        <f>IF(ISNUMBER(H347),(P347*H347),0)</f>
        <v>0</v>
      </c>
      <c r="R347" s="22">
        <f>P347/F347</f>
        <v>0</v>
      </c>
    </row>
    <row r="348" spans="1:18">
      <c r="A348" s="17"/>
      <c r="B348" s="18" t="s">
        <v>691</v>
      </c>
      <c r="C348" s="17" t="s">
        <v>692</v>
      </c>
      <c r="D348" s="19" t="s">
        <v>632</v>
      </c>
      <c r="E348" s="19">
        <v>1</v>
      </c>
      <c r="F348" s="19">
        <v>50</v>
      </c>
      <c r="G348" s="20" t="s">
        <v>44</v>
      </c>
      <c r="H348" s="21">
        <v>195.67</v>
      </c>
      <c r="I348" s="18" t="s">
        <v>27</v>
      </c>
      <c r="J348" s="18" t="s">
        <v>45</v>
      </c>
      <c r="K348" s="18" t="s">
        <v>46</v>
      </c>
      <c r="L348" s="17">
        <v>0.074</v>
      </c>
      <c r="M348" s="17">
        <f>N348*P348</f>
        <v>0</v>
      </c>
      <c r="N348" s="17">
        <v>0.034188</v>
      </c>
      <c r="O348" s="17">
        <f>P348*P348/F348</f>
        <v>0</v>
      </c>
      <c r="P348" s="17"/>
      <c r="Q348" s="22">
        <f>IF(ISNUMBER(H348),(P348*H348),0)</f>
        <v>0</v>
      </c>
      <c r="R348" s="22">
        <f>P348/F348</f>
        <v>0</v>
      </c>
    </row>
    <row r="349" spans="1:18">
      <c r="A349" s="17"/>
      <c r="B349" s="18" t="s">
        <v>693</v>
      </c>
      <c r="C349" s="17" t="s">
        <v>694</v>
      </c>
      <c r="D349" s="19" t="s">
        <v>632</v>
      </c>
      <c r="E349" s="19">
        <v>1</v>
      </c>
      <c r="F349" s="19">
        <v>50</v>
      </c>
      <c r="G349" s="20" t="s">
        <v>44</v>
      </c>
      <c r="H349" s="21">
        <v>195.67</v>
      </c>
      <c r="I349" s="18" t="s">
        <v>27</v>
      </c>
      <c r="J349" s="18" t="s">
        <v>45</v>
      </c>
      <c r="K349" s="18" t="s">
        <v>46</v>
      </c>
      <c r="L349" s="17">
        <v>0.076</v>
      </c>
      <c r="M349" s="17">
        <f>N349*P349</f>
        <v>0</v>
      </c>
      <c r="N349" s="17">
        <v>0.03465</v>
      </c>
      <c r="O349" s="17">
        <f>P349*P349/F349</f>
        <v>0</v>
      </c>
      <c r="P349" s="17"/>
      <c r="Q349" s="22">
        <f>IF(ISNUMBER(H349),(P349*H349),0)</f>
        <v>0</v>
      </c>
      <c r="R349" s="22">
        <f>P349/F349</f>
        <v>0</v>
      </c>
    </row>
    <row r="350" spans="1:18">
      <c r="A350" s="17"/>
      <c r="B350" s="18" t="s">
        <v>695</v>
      </c>
      <c r="C350" s="17" t="s">
        <v>696</v>
      </c>
      <c r="D350" s="19" t="s">
        <v>632</v>
      </c>
      <c r="E350" s="19">
        <v>1</v>
      </c>
      <c r="F350" s="19">
        <v>50</v>
      </c>
      <c r="G350" s="20" t="s">
        <v>44</v>
      </c>
      <c r="H350" s="21">
        <v>201.3</v>
      </c>
      <c r="I350" s="18" t="s">
        <v>27</v>
      </c>
      <c r="J350" s="18" t="s">
        <v>45</v>
      </c>
      <c r="K350" s="18" t="s">
        <v>46</v>
      </c>
      <c r="L350" s="17">
        <v>0.078</v>
      </c>
      <c r="M350" s="17">
        <f>N350*P350</f>
        <v>0</v>
      </c>
      <c r="N350" s="17">
        <v>0.034529</v>
      </c>
      <c r="O350" s="17">
        <f>P350*P350/F350</f>
        <v>0</v>
      </c>
      <c r="P350" s="17"/>
      <c r="Q350" s="22">
        <f>IF(ISNUMBER(H350),(P350*H350),0)</f>
        <v>0</v>
      </c>
      <c r="R350" s="22">
        <f>P350/F350</f>
        <v>0</v>
      </c>
    </row>
    <row r="351" spans="1:18">
      <c r="A351" s="17"/>
      <c r="B351" s="18" t="s">
        <v>697</v>
      </c>
      <c r="C351" s="17" t="s">
        <v>698</v>
      </c>
      <c r="D351" s="19" t="s">
        <v>632</v>
      </c>
      <c r="E351" s="19">
        <v>1</v>
      </c>
      <c r="F351" s="19">
        <v>50</v>
      </c>
      <c r="G351" s="20" t="s">
        <v>44</v>
      </c>
      <c r="H351" s="21">
        <v>230.6</v>
      </c>
      <c r="I351" s="18" t="s">
        <v>27</v>
      </c>
      <c r="J351" s="18" t="s">
        <v>45</v>
      </c>
      <c r="K351" s="18" t="s">
        <v>46</v>
      </c>
      <c r="L351" s="17">
        <v>0.096</v>
      </c>
      <c r="M351" s="17">
        <f>N351*P351</f>
        <v>0</v>
      </c>
      <c r="N351" s="17">
        <v>0.04752</v>
      </c>
      <c r="O351" s="17">
        <f>P351*P351/F351</f>
        <v>0</v>
      </c>
      <c r="P351" s="17"/>
      <c r="Q351" s="22">
        <f>IF(ISNUMBER(H351),(P351*H351),0)</f>
        <v>0</v>
      </c>
      <c r="R351" s="22">
        <f>P351/F351</f>
        <v>0</v>
      </c>
    </row>
    <row r="352" spans="1:18">
      <c r="A352" s="17"/>
      <c r="B352" s="18" t="s">
        <v>699</v>
      </c>
      <c r="C352" s="17" t="s">
        <v>700</v>
      </c>
      <c r="D352" s="19" t="s">
        <v>632</v>
      </c>
      <c r="E352" s="19">
        <v>1</v>
      </c>
      <c r="F352" s="19">
        <v>50</v>
      </c>
      <c r="G352" s="20" t="s">
        <v>44</v>
      </c>
      <c r="H352" s="21">
        <v>172.0</v>
      </c>
      <c r="I352" s="18" t="s">
        <v>27</v>
      </c>
      <c r="J352" s="18" t="s">
        <v>45</v>
      </c>
      <c r="K352" s="18" t="s">
        <v>46</v>
      </c>
      <c r="L352" s="17">
        <v>0.082</v>
      </c>
      <c r="M352" s="17">
        <f>N352*P352</f>
        <v>0</v>
      </c>
      <c r="N352" s="17">
        <v>0.038808</v>
      </c>
      <c r="O352" s="17">
        <f>P352*P352/F352</f>
        <v>0</v>
      </c>
      <c r="P352" s="17"/>
      <c r="Q352" s="22">
        <f>IF(ISNUMBER(H352),(P352*H352),0)</f>
        <v>0</v>
      </c>
      <c r="R352" s="22">
        <f>P352/F352</f>
        <v>0</v>
      </c>
    </row>
    <row r="353" spans="1:18">
      <c r="A353" s="17"/>
      <c r="B353" s="18" t="s">
        <v>701</v>
      </c>
      <c r="C353" s="17" t="s">
        <v>702</v>
      </c>
      <c r="D353" s="19" t="s">
        <v>632</v>
      </c>
      <c r="E353" s="19">
        <v>1</v>
      </c>
      <c r="F353" s="19">
        <v>50</v>
      </c>
      <c r="G353" s="20" t="s">
        <v>44</v>
      </c>
      <c r="H353" s="21">
        <v>219.36</v>
      </c>
      <c r="I353" s="18" t="s">
        <v>27</v>
      </c>
      <c r="J353" s="18" t="s">
        <v>45</v>
      </c>
      <c r="K353" s="18" t="s">
        <v>46</v>
      </c>
      <c r="L353" s="17">
        <v>0.106</v>
      </c>
      <c r="M353" s="17">
        <f>N353*P353</f>
        <v>0</v>
      </c>
      <c r="N353" s="17">
        <v>0.045657</v>
      </c>
      <c r="O353" s="17">
        <f>P353*P353/F353</f>
        <v>0</v>
      </c>
      <c r="P353" s="17"/>
      <c r="Q353" s="22">
        <f>IF(ISNUMBER(H353),(P353*H353),0)</f>
        <v>0</v>
      </c>
      <c r="R353" s="22">
        <f>P353/F353</f>
        <v>0</v>
      </c>
    </row>
    <row r="354" spans="1:18">
      <c r="A354" s="10" t="s">
        <v>703</v>
      </c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</row>
    <row r="355" spans="1:18">
      <c r="A355" s="17"/>
      <c r="B355" s="18" t="s">
        <v>704</v>
      </c>
      <c r="C355" s="17" t="s">
        <v>705</v>
      </c>
      <c r="D355" s="19" t="s">
        <v>632</v>
      </c>
      <c r="E355" s="19">
        <v>100</v>
      </c>
      <c r="F355" s="19">
        <v>2400</v>
      </c>
      <c r="G355" s="20" t="s">
        <v>44</v>
      </c>
      <c r="H355" s="21">
        <v>9.76</v>
      </c>
      <c r="I355" s="18" t="s">
        <v>27</v>
      </c>
      <c r="J355" s="18" t="s">
        <v>45</v>
      </c>
      <c r="K355" s="18" t="s">
        <v>46</v>
      </c>
      <c r="L355" s="17">
        <v>0.005</v>
      </c>
      <c r="M355" s="17">
        <f>N355*P355</f>
        <v>0</v>
      </c>
      <c r="N355" s="17">
        <v>0.10584</v>
      </c>
      <c r="O355" s="17">
        <f>P355*P355/F355</f>
        <v>0</v>
      </c>
      <c r="P355" s="17"/>
      <c r="Q355" s="22">
        <f>IF(ISNUMBER(H355),(P355*H355),0)</f>
        <v>0</v>
      </c>
      <c r="R355" s="22">
        <f>P355/F355</f>
        <v>0</v>
      </c>
    </row>
    <row r="356" spans="1:18">
      <c r="A356" s="17"/>
      <c r="B356" s="18" t="s">
        <v>706</v>
      </c>
      <c r="C356" s="17" t="s">
        <v>707</v>
      </c>
      <c r="D356" s="19" t="s">
        <v>632</v>
      </c>
      <c r="E356" s="19">
        <v>100</v>
      </c>
      <c r="F356" s="19">
        <v>1800</v>
      </c>
      <c r="G356" s="20" t="s">
        <v>44</v>
      </c>
      <c r="H356" s="21">
        <v>11.6</v>
      </c>
      <c r="I356" s="18" t="s">
        <v>27</v>
      </c>
      <c r="J356" s="18" t="s">
        <v>45</v>
      </c>
      <c r="K356" s="18" t="s">
        <v>46</v>
      </c>
      <c r="L356" s="17">
        <v>0.007</v>
      </c>
      <c r="M356" s="17">
        <f>N356*P356</f>
        <v>0</v>
      </c>
      <c r="N356" s="17">
        <v>0.115444</v>
      </c>
      <c r="O356" s="17">
        <f>P356*P356/F356</f>
        <v>0</v>
      </c>
      <c r="P356" s="17"/>
      <c r="Q356" s="22">
        <f>IF(ISNUMBER(H356),(P356*H356),0)</f>
        <v>0</v>
      </c>
      <c r="R356" s="22">
        <f>P356/F356</f>
        <v>0</v>
      </c>
    </row>
    <row r="357" spans="1:18">
      <c r="A357" s="17"/>
      <c r="B357" s="18" t="s">
        <v>708</v>
      </c>
      <c r="C357" s="17" t="s">
        <v>709</v>
      </c>
      <c r="D357" s="19" t="s">
        <v>632</v>
      </c>
      <c r="E357" s="19">
        <v>100</v>
      </c>
      <c r="F357" s="19">
        <v>1200</v>
      </c>
      <c r="G357" s="20" t="s">
        <v>44</v>
      </c>
      <c r="H357" s="21">
        <v>16.56</v>
      </c>
      <c r="I357" s="18" t="s">
        <v>27</v>
      </c>
      <c r="J357" s="18" t="s">
        <v>45</v>
      </c>
      <c r="K357" s="18" t="s">
        <v>46</v>
      </c>
      <c r="L357" s="17">
        <v>0.011</v>
      </c>
      <c r="M357" s="17">
        <f>N357*P357</f>
        <v>0</v>
      </c>
      <c r="N357" s="17">
        <v>0.10881</v>
      </c>
      <c r="O357" s="17">
        <f>P357*P357/F357</f>
        <v>0</v>
      </c>
      <c r="P357" s="17"/>
      <c r="Q357" s="22">
        <f>IF(ISNUMBER(H357),(P357*H357),0)</f>
        <v>0</v>
      </c>
      <c r="R357" s="22">
        <f>P357/F357</f>
        <v>0</v>
      </c>
    </row>
    <row r="358" spans="1:18">
      <c r="A358" s="17"/>
      <c r="B358" s="18" t="s">
        <v>710</v>
      </c>
      <c r="C358" s="17" t="s">
        <v>711</v>
      </c>
      <c r="D358" s="19" t="s">
        <v>632</v>
      </c>
      <c r="E358" s="19">
        <v>50</v>
      </c>
      <c r="F358" s="19">
        <v>600</v>
      </c>
      <c r="G358" s="20" t="s">
        <v>44</v>
      </c>
      <c r="H358" s="21">
        <v>23.37</v>
      </c>
      <c r="I358" s="18" t="s">
        <v>27</v>
      </c>
      <c r="J358" s="18" t="s">
        <v>45</v>
      </c>
      <c r="K358" s="18" t="s">
        <v>46</v>
      </c>
      <c r="L358" s="17">
        <v>0.021</v>
      </c>
      <c r="M358" s="17">
        <f>N358*P358</f>
        <v>0</v>
      </c>
      <c r="N358" s="17">
        <v>0.085914</v>
      </c>
      <c r="O358" s="17">
        <f>P358*P358/F358</f>
        <v>0</v>
      </c>
      <c r="P358" s="17"/>
      <c r="Q358" s="22">
        <f>IF(ISNUMBER(H358),(P358*H358),0)</f>
        <v>0</v>
      </c>
      <c r="R358" s="22">
        <f>P358/F358</f>
        <v>0</v>
      </c>
    </row>
    <row r="359" spans="1:18">
      <c r="A359" s="17"/>
      <c r="B359" s="18" t="s">
        <v>712</v>
      </c>
      <c r="C359" s="17" t="s">
        <v>713</v>
      </c>
      <c r="D359" s="19" t="s">
        <v>632</v>
      </c>
      <c r="E359" s="19">
        <v>25</v>
      </c>
      <c r="F359" s="19">
        <v>400</v>
      </c>
      <c r="G359" s="20" t="s">
        <v>44</v>
      </c>
      <c r="H359" s="21">
        <v>53.55</v>
      </c>
      <c r="I359" s="18" t="s">
        <v>27</v>
      </c>
      <c r="J359" s="18" t="s">
        <v>45</v>
      </c>
      <c r="K359" s="18" t="s">
        <v>46</v>
      </c>
      <c r="L359" s="17">
        <v>0.039</v>
      </c>
      <c r="M359" s="17">
        <f>N359*P359</f>
        <v>0</v>
      </c>
      <c r="N359" s="17">
        <v>0.1216</v>
      </c>
      <c r="O359" s="17">
        <f>P359*P359/F359</f>
        <v>0</v>
      </c>
      <c r="P359" s="17"/>
      <c r="Q359" s="22">
        <f>IF(ISNUMBER(H359),(P359*H359),0)</f>
        <v>0</v>
      </c>
      <c r="R359" s="22">
        <f>P359/F359</f>
        <v>0</v>
      </c>
    </row>
    <row r="360" spans="1:18">
      <c r="A360" s="10" t="s">
        <v>714</v>
      </c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</row>
    <row r="361" spans="1:18">
      <c r="A361" s="17"/>
      <c r="B361" s="18" t="s">
        <v>715</v>
      </c>
      <c r="C361" s="17" t="s">
        <v>716</v>
      </c>
      <c r="D361" s="19" t="s">
        <v>632</v>
      </c>
      <c r="E361" s="19">
        <v>100</v>
      </c>
      <c r="F361" s="19">
        <v>3000</v>
      </c>
      <c r="G361" s="20" t="s">
        <v>44</v>
      </c>
      <c r="H361" s="21">
        <v>9.76</v>
      </c>
      <c r="I361" s="18" t="s">
        <v>27</v>
      </c>
      <c r="J361" s="18" t="s">
        <v>45</v>
      </c>
      <c r="K361" s="18" t="s">
        <v>46</v>
      </c>
      <c r="L361" s="17">
        <v>0.005</v>
      </c>
      <c r="M361" s="17">
        <f>N361*P361</f>
        <v>0</v>
      </c>
      <c r="N361" s="17">
        <v>0.119808</v>
      </c>
      <c r="O361" s="17">
        <f>P361*P361/F361</f>
        <v>0</v>
      </c>
      <c r="P361" s="17"/>
      <c r="Q361" s="22">
        <f>IF(ISNUMBER(H361),(P361*H361),0)</f>
        <v>0</v>
      </c>
      <c r="R361" s="22">
        <f>P361/F361</f>
        <v>0</v>
      </c>
    </row>
    <row r="362" spans="1:18">
      <c r="A362" s="17"/>
      <c r="B362" s="18" t="s">
        <v>717</v>
      </c>
      <c r="C362" s="17" t="s">
        <v>718</v>
      </c>
      <c r="D362" s="19" t="s">
        <v>632</v>
      </c>
      <c r="E362" s="19">
        <v>100</v>
      </c>
      <c r="F362" s="19">
        <v>2400</v>
      </c>
      <c r="G362" s="20" t="s">
        <v>44</v>
      </c>
      <c r="H362" s="21">
        <v>11.6</v>
      </c>
      <c r="I362" s="18" t="s">
        <v>27</v>
      </c>
      <c r="J362" s="18" t="s">
        <v>45</v>
      </c>
      <c r="K362" s="18" t="s">
        <v>46</v>
      </c>
      <c r="L362" s="17">
        <v>0.006</v>
      </c>
      <c r="M362" s="17">
        <f>N362*P362</f>
        <v>0</v>
      </c>
      <c r="N362" s="17">
        <v>0.115444</v>
      </c>
      <c r="O362" s="17">
        <f>P362*P362/F362</f>
        <v>0</v>
      </c>
      <c r="P362" s="17"/>
      <c r="Q362" s="22">
        <f>IF(ISNUMBER(H362),(P362*H362),0)</f>
        <v>0</v>
      </c>
      <c r="R362" s="22">
        <f>P362/F362</f>
        <v>0</v>
      </c>
    </row>
    <row r="363" spans="1:18">
      <c r="A363" s="17"/>
      <c r="B363" s="18" t="s">
        <v>719</v>
      </c>
      <c r="C363" s="17" t="s">
        <v>720</v>
      </c>
      <c r="D363" s="19" t="s">
        <v>632</v>
      </c>
      <c r="E363" s="19">
        <v>100</v>
      </c>
      <c r="F363" s="19">
        <v>1600</v>
      </c>
      <c r="G363" s="20" t="s">
        <v>44</v>
      </c>
      <c r="H363" s="21">
        <v>16.56</v>
      </c>
      <c r="I363" s="18" t="s">
        <v>27</v>
      </c>
      <c r="J363" s="18" t="s">
        <v>45</v>
      </c>
      <c r="K363" s="18" t="s">
        <v>46</v>
      </c>
      <c r="L363" s="17">
        <v>0.01</v>
      </c>
      <c r="M363" s="17">
        <f>N363*P363</f>
        <v>0</v>
      </c>
      <c r="N363" s="17">
        <v>0.115444</v>
      </c>
      <c r="O363" s="17">
        <f>P363*P363/F363</f>
        <v>0</v>
      </c>
      <c r="P363" s="17"/>
      <c r="Q363" s="22">
        <f>IF(ISNUMBER(H363),(P363*H363),0)</f>
        <v>0</v>
      </c>
      <c r="R363" s="22">
        <f>P363/F363</f>
        <v>0</v>
      </c>
    </row>
    <row r="364" spans="1:18">
      <c r="A364" s="17"/>
      <c r="B364" s="18" t="s">
        <v>721</v>
      </c>
      <c r="C364" s="17" t="s">
        <v>722</v>
      </c>
      <c r="D364" s="19" t="s">
        <v>632</v>
      </c>
      <c r="E364" s="19">
        <v>50</v>
      </c>
      <c r="F364" s="19">
        <v>800</v>
      </c>
      <c r="G364" s="20" t="s">
        <v>44</v>
      </c>
      <c r="H364" s="21">
        <v>23.37</v>
      </c>
      <c r="I364" s="18" t="s">
        <v>27</v>
      </c>
      <c r="J364" s="18" t="s">
        <v>45</v>
      </c>
      <c r="K364" s="18" t="s">
        <v>46</v>
      </c>
      <c r="L364" s="17">
        <v>0.016</v>
      </c>
      <c r="M364" s="17">
        <f>N364*P364</f>
        <v>0</v>
      </c>
      <c r="N364" s="17">
        <v>0.101184</v>
      </c>
      <c r="O364" s="17">
        <f>P364*P364/F364</f>
        <v>0</v>
      </c>
      <c r="P364" s="17"/>
      <c r="Q364" s="22">
        <f>IF(ISNUMBER(H364),(P364*H364),0)</f>
        <v>0</v>
      </c>
      <c r="R364" s="22">
        <f>P364/F364</f>
        <v>0</v>
      </c>
    </row>
    <row r="365" spans="1:18">
      <c r="A365" s="10" t="s">
        <v>723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</row>
    <row r="366" spans="1:18">
      <c r="A366" s="17"/>
      <c r="B366" s="18" t="s">
        <v>724</v>
      </c>
      <c r="C366" s="17" t="s">
        <v>725</v>
      </c>
      <c r="D366" s="19" t="s">
        <v>632</v>
      </c>
      <c r="E366" s="19">
        <v>100</v>
      </c>
      <c r="F366" s="19">
        <v>3000</v>
      </c>
      <c r="G366" s="20" t="s">
        <v>44</v>
      </c>
      <c r="H366" s="21">
        <v>15.5</v>
      </c>
      <c r="I366" s="18" t="s">
        <v>27</v>
      </c>
      <c r="J366" s="18" t="s">
        <v>45</v>
      </c>
      <c r="K366" s="18" t="s">
        <v>46</v>
      </c>
      <c r="L366" s="17">
        <v>0.005</v>
      </c>
      <c r="M366" s="17">
        <f>N366*P366</f>
        <v>0</v>
      </c>
      <c r="N366" s="17">
        <v>0.098368</v>
      </c>
      <c r="O366" s="17">
        <f>P366*P366/F366</f>
        <v>0</v>
      </c>
      <c r="P366" s="17"/>
      <c r="Q366" s="22">
        <f>IF(ISNUMBER(H366),(P366*H366),0)</f>
        <v>0</v>
      </c>
      <c r="R366" s="22">
        <f>P366/F366</f>
        <v>0</v>
      </c>
    </row>
    <row r="367" spans="1:18">
      <c r="A367" s="17"/>
      <c r="B367" s="18" t="s">
        <v>726</v>
      </c>
      <c r="C367" s="17" t="s">
        <v>727</v>
      </c>
      <c r="D367" s="19" t="s">
        <v>632</v>
      </c>
      <c r="E367" s="19">
        <v>100</v>
      </c>
      <c r="F367" s="19">
        <v>2400</v>
      </c>
      <c r="G367" s="20" t="s">
        <v>44</v>
      </c>
      <c r="H367" s="21">
        <v>16.91</v>
      </c>
      <c r="I367" s="18" t="s">
        <v>27</v>
      </c>
      <c r="J367" s="18" t="s">
        <v>45</v>
      </c>
      <c r="K367" s="18" t="s">
        <v>46</v>
      </c>
      <c r="L367" s="17">
        <v>0.006</v>
      </c>
      <c r="M367" s="17">
        <f>N367*P367</f>
        <v>0</v>
      </c>
      <c r="N367" s="17">
        <v>0.10584</v>
      </c>
      <c r="O367" s="17">
        <f>P367*P367/F367</f>
        <v>0</v>
      </c>
      <c r="P367" s="17"/>
      <c r="Q367" s="22">
        <f>IF(ISNUMBER(H367),(P367*H367),0)</f>
        <v>0</v>
      </c>
      <c r="R367" s="22">
        <f>P367/F367</f>
        <v>0</v>
      </c>
    </row>
    <row r="368" spans="1:18">
      <c r="A368" s="17"/>
      <c r="B368" s="18" t="s">
        <v>728</v>
      </c>
      <c r="C368" s="17" t="s">
        <v>729</v>
      </c>
      <c r="D368" s="19" t="s">
        <v>632</v>
      </c>
      <c r="E368" s="19">
        <v>100</v>
      </c>
      <c r="F368" s="19">
        <v>1800</v>
      </c>
      <c r="G368" s="20" t="s">
        <v>44</v>
      </c>
      <c r="H368" s="21">
        <v>19.7</v>
      </c>
      <c r="I368" s="18" t="s">
        <v>27</v>
      </c>
      <c r="J368" s="18" t="s">
        <v>45</v>
      </c>
      <c r="K368" s="18" t="s">
        <v>46</v>
      </c>
      <c r="L368" s="17">
        <v>0.008</v>
      </c>
      <c r="M368" s="17">
        <f>N368*P368</f>
        <v>0</v>
      </c>
      <c r="N368" s="17">
        <v>0.115444</v>
      </c>
      <c r="O368" s="17">
        <f>P368*P368/F368</f>
        <v>0</v>
      </c>
      <c r="P368" s="17"/>
      <c r="Q368" s="22">
        <f>IF(ISNUMBER(H368),(P368*H368),0)</f>
        <v>0</v>
      </c>
      <c r="R368" s="22">
        <f>P368/F368</f>
        <v>0</v>
      </c>
    </row>
    <row r="369" spans="1:18">
      <c r="A369" s="17"/>
      <c r="B369" s="18" t="s">
        <v>730</v>
      </c>
      <c r="C369" s="17" t="s">
        <v>731</v>
      </c>
      <c r="D369" s="19" t="s">
        <v>632</v>
      </c>
      <c r="E369" s="19">
        <v>100</v>
      </c>
      <c r="F369" s="19">
        <v>1200</v>
      </c>
      <c r="G369" s="20" t="s">
        <v>44</v>
      </c>
      <c r="H369" s="21">
        <v>25.78</v>
      </c>
      <c r="I369" s="18" t="s">
        <v>27</v>
      </c>
      <c r="J369" s="18" t="s">
        <v>45</v>
      </c>
      <c r="K369" s="18" t="s">
        <v>46</v>
      </c>
      <c r="L369" s="17">
        <v>0.012</v>
      </c>
      <c r="M369" s="17">
        <f>N369*P369</f>
        <v>0</v>
      </c>
      <c r="N369" s="17">
        <v>0.106549</v>
      </c>
      <c r="O369" s="17">
        <f>P369*P369/F369</f>
        <v>0</v>
      </c>
      <c r="P369" s="17"/>
      <c r="Q369" s="22">
        <f>IF(ISNUMBER(H369),(P369*H369),0)</f>
        <v>0</v>
      </c>
      <c r="R369" s="22">
        <f>P369/F369</f>
        <v>0</v>
      </c>
    </row>
    <row r="370" spans="1:18">
      <c r="A370" s="17"/>
      <c r="B370" s="18" t="s">
        <v>732</v>
      </c>
      <c r="C370" s="17" t="s">
        <v>733</v>
      </c>
      <c r="D370" s="19" t="s">
        <v>632</v>
      </c>
      <c r="E370" s="19">
        <v>50</v>
      </c>
      <c r="F370" s="19">
        <v>600</v>
      </c>
      <c r="G370" s="20" t="s">
        <v>44</v>
      </c>
      <c r="H370" s="21">
        <v>37.66</v>
      </c>
      <c r="I370" s="18" t="s">
        <v>27</v>
      </c>
      <c r="J370" s="18" t="s">
        <v>45</v>
      </c>
      <c r="K370" s="18" t="s">
        <v>46</v>
      </c>
      <c r="L370" s="17">
        <v>0.021</v>
      </c>
      <c r="M370" s="17">
        <f>N370*P370</f>
        <v>0</v>
      </c>
      <c r="N370" s="17">
        <v>0.085914</v>
      </c>
      <c r="O370" s="17">
        <f>P370*P370/F370</f>
        <v>0</v>
      </c>
      <c r="P370" s="17"/>
      <c r="Q370" s="22">
        <f>IF(ISNUMBER(H370),(P370*H370),0)</f>
        <v>0</v>
      </c>
      <c r="R370" s="22">
        <f>P370/F370</f>
        <v>0</v>
      </c>
    </row>
    <row r="371" spans="1:18">
      <c r="A371" s="9" t="s">
        <v>734</v>
      </c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1:18">
      <c r="A372" s="10" t="s">
        <v>735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</row>
    <row r="373" spans="1:18">
      <c r="A373" s="17"/>
      <c r="B373" s="18" t="s">
        <v>736</v>
      </c>
      <c r="C373" s="17" t="s">
        <v>737</v>
      </c>
      <c r="D373" s="19" t="s">
        <v>632</v>
      </c>
      <c r="E373" s="19">
        <v>100</v>
      </c>
      <c r="F373" s="19">
        <v>20</v>
      </c>
      <c r="G373" s="20" t="s">
        <v>633</v>
      </c>
      <c r="H373" s="21">
        <v>10.3</v>
      </c>
      <c r="I373" s="18" t="s">
        <v>27</v>
      </c>
      <c r="J373" s="18" t="s">
        <v>45</v>
      </c>
      <c r="K373" s="18" t="s">
        <v>46</v>
      </c>
      <c r="L373" s="17">
        <v>0.004</v>
      </c>
      <c r="M373" s="17">
        <f>N373*P373</f>
        <v>0</v>
      </c>
      <c r="N373" s="17">
        <v>0.059584</v>
      </c>
      <c r="O373" s="17">
        <f>P373*P373/F373</f>
        <v>0</v>
      </c>
      <c r="P373" s="17"/>
      <c r="Q373" s="22">
        <f>IF(ISNUMBER(H373),(P373*H373),0)</f>
        <v>0</v>
      </c>
      <c r="R373" s="22">
        <f>P373/F373</f>
        <v>0</v>
      </c>
    </row>
    <row r="374" spans="1:18">
      <c r="A374" s="17"/>
      <c r="B374" s="18" t="s">
        <v>738</v>
      </c>
      <c r="C374" s="17" t="s">
        <v>739</v>
      </c>
      <c r="D374" s="19" t="s">
        <v>632</v>
      </c>
      <c r="E374" s="19">
        <v>100</v>
      </c>
      <c r="F374" s="19">
        <v>20</v>
      </c>
      <c r="G374" s="20" t="s">
        <v>633</v>
      </c>
      <c r="H374" s="21">
        <v>10.3</v>
      </c>
      <c r="I374" s="18" t="s">
        <v>27</v>
      </c>
      <c r="J374" s="18" t="s">
        <v>45</v>
      </c>
      <c r="K374" s="18" t="s">
        <v>46</v>
      </c>
      <c r="L374" s="17">
        <v>0.004</v>
      </c>
      <c r="M374" s="17">
        <f>N374*P374</f>
        <v>0</v>
      </c>
      <c r="N374" s="17">
        <v>0.059584</v>
      </c>
      <c r="O374" s="17">
        <f>P374*P374/F374</f>
        <v>0</v>
      </c>
      <c r="P374" s="17"/>
      <c r="Q374" s="22">
        <f>IF(ISNUMBER(H374),(P374*H374),0)</f>
        <v>0</v>
      </c>
      <c r="R374" s="22">
        <f>P374/F374</f>
        <v>0</v>
      </c>
    </row>
    <row r="375" spans="1:18">
      <c r="A375" s="17"/>
      <c r="B375" s="18" t="s">
        <v>740</v>
      </c>
      <c r="C375" s="17" t="s">
        <v>741</v>
      </c>
      <c r="D375" s="19" t="s">
        <v>632</v>
      </c>
      <c r="E375" s="19">
        <v>100</v>
      </c>
      <c r="F375" s="19">
        <v>20</v>
      </c>
      <c r="G375" s="20" t="s">
        <v>633</v>
      </c>
      <c r="H375" s="21">
        <v>10.3</v>
      </c>
      <c r="I375" s="18" t="s">
        <v>27</v>
      </c>
      <c r="J375" s="18" t="s">
        <v>45</v>
      </c>
      <c r="K375" s="18" t="s">
        <v>46</v>
      </c>
      <c r="L375" s="17">
        <v>0.004</v>
      </c>
      <c r="M375" s="17">
        <f>N375*P375</f>
        <v>0</v>
      </c>
      <c r="N375" s="17">
        <v>0.059584</v>
      </c>
      <c r="O375" s="17">
        <f>P375*P375/F375</f>
        <v>0</v>
      </c>
      <c r="P375" s="17"/>
      <c r="Q375" s="22">
        <f>IF(ISNUMBER(H375),(P375*H375),0)</f>
        <v>0</v>
      </c>
      <c r="R375" s="22">
        <f>P375/F375</f>
        <v>0</v>
      </c>
    </row>
    <row r="376" spans="1:18">
      <c r="A376" s="17"/>
      <c r="B376" s="18" t="s">
        <v>742</v>
      </c>
      <c r="C376" s="17" t="s">
        <v>743</v>
      </c>
      <c r="D376" s="19" t="s">
        <v>632</v>
      </c>
      <c r="E376" s="19">
        <v>100</v>
      </c>
      <c r="F376" s="19">
        <v>20</v>
      </c>
      <c r="G376" s="20" t="s">
        <v>633</v>
      </c>
      <c r="H376" s="21">
        <v>10.3</v>
      </c>
      <c r="I376" s="18" t="s">
        <v>27</v>
      </c>
      <c r="J376" s="18" t="s">
        <v>45</v>
      </c>
      <c r="K376" s="18" t="s">
        <v>46</v>
      </c>
      <c r="L376" s="17">
        <v>0.005</v>
      </c>
      <c r="M376" s="17">
        <f>N376*P376</f>
        <v>0</v>
      </c>
      <c r="N376" s="17">
        <v>0.059584</v>
      </c>
      <c r="O376" s="17">
        <f>P376*P376/F376</f>
        <v>0</v>
      </c>
      <c r="P376" s="17"/>
      <c r="Q376" s="22">
        <f>IF(ISNUMBER(H376),(P376*H376),0)</f>
        <v>0</v>
      </c>
      <c r="R376" s="22">
        <f>P376/F376</f>
        <v>0</v>
      </c>
    </row>
    <row r="377" spans="1:18">
      <c r="A377" s="17"/>
      <c r="B377" s="18" t="s">
        <v>744</v>
      </c>
      <c r="C377" s="17" t="s">
        <v>745</v>
      </c>
      <c r="D377" s="19" t="s">
        <v>632</v>
      </c>
      <c r="E377" s="19">
        <v>100</v>
      </c>
      <c r="F377" s="19">
        <v>20</v>
      </c>
      <c r="G377" s="20" t="s">
        <v>633</v>
      </c>
      <c r="H377" s="21">
        <v>10.3</v>
      </c>
      <c r="I377" s="18" t="s">
        <v>27</v>
      </c>
      <c r="J377" s="18" t="s">
        <v>45</v>
      </c>
      <c r="K377" s="18" t="s">
        <v>46</v>
      </c>
      <c r="L377" s="17">
        <v>0.004</v>
      </c>
      <c r="M377" s="17">
        <f>N377*P377</f>
        <v>0</v>
      </c>
      <c r="N377" s="17">
        <v>0.059584</v>
      </c>
      <c r="O377" s="17">
        <f>P377*P377/F377</f>
        <v>0</v>
      </c>
      <c r="P377" s="17"/>
      <c r="Q377" s="22">
        <f>IF(ISNUMBER(H377),(P377*H377),0)</f>
        <v>0</v>
      </c>
      <c r="R377" s="22">
        <f>P377/F377</f>
        <v>0</v>
      </c>
    </row>
    <row r="378" spans="1:18">
      <c r="A378" s="17"/>
      <c r="B378" s="18" t="s">
        <v>746</v>
      </c>
      <c r="C378" s="17" t="s">
        <v>747</v>
      </c>
      <c r="D378" s="19" t="s">
        <v>632</v>
      </c>
      <c r="E378" s="19">
        <v>100</v>
      </c>
      <c r="F378" s="19">
        <v>20</v>
      </c>
      <c r="G378" s="20" t="s">
        <v>633</v>
      </c>
      <c r="H378" s="21">
        <v>10.3</v>
      </c>
      <c r="I378" s="18" t="s">
        <v>27</v>
      </c>
      <c r="J378" s="18" t="s">
        <v>45</v>
      </c>
      <c r="K378" s="18" t="s">
        <v>46</v>
      </c>
      <c r="L378" s="17">
        <v>0.004</v>
      </c>
      <c r="M378" s="17">
        <f>N378*P378</f>
        <v>0</v>
      </c>
      <c r="N378" s="17">
        <v>0.059584</v>
      </c>
      <c r="O378" s="17">
        <f>P378*P378/F378</f>
        <v>0</v>
      </c>
      <c r="P378" s="17"/>
      <c r="Q378" s="22">
        <f>IF(ISNUMBER(H378),(P378*H378),0)</f>
        <v>0</v>
      </c>
      <c r="R378" s="22">
        <f>P378/F378</f>
        <v>0</v>
      </c>
    </row>
    <row r="379" spans="1:18">
      <c r="A379" s="17"/>
      <c r="B379" s="18" t="s">
        <v>748</v>
      </c>
      <c r="C379" s="17" t="s">
        <v>749</v>
      </c>
      <c r="D379" s="19" t="s">
        <v>632</v>
      </c>
      <c r="E379" s="19">
        <v>100</v>
      </c>
      <c r="F379" s="19">
        <v>20</v>
      </c>
      <c r="G379" s="20" t="s">
        <v>633</v>
      </c>
      <c r="H379" s="21">
        <v>10.3</v>
      </c>
      <c r="I379" s="18" t="s">
        <v>27</v>
      </c>
      <c r="J379" s="18" t="s">
        <v>45</v>
      </c>
      <c r="K379" s="18" t="s">
        <v>46</v>
      </c>
      <c r="L379" s="17">
        <v>0.004</v>
      </c>
      <c r="M379" s="17">
        <f>N379*P379</f>
        <v>0</v>
      </c>
      <c r="N379" s="17">
        <v>0.059584</v>
      </c>
      <c r="O379" s="17">
        <f>P379*P379/F379</f>
        <v>0</v>
      </c>
      <c r="P379" s="17"/>
      <c r="Q379" s="22">
        <f>IF(ISNUMBER(H379),(P379*H379),0)</f>
        <v>0</v>
      </c>
      <c r="R379" s="22">
        <f>P379/F379</f>
        <v>0</v>
      </c>
    </row>
    <row r="380" spans="1:18">
      <c r="A380" s="17"/>
      <c r="B380" s="18" t="s">
        <v>750</v>
      </c>
      <c r="C380" s="17" t="s">
        <v>751</v>
      </c>
      <c r="D380" s="19" t="s">
        <v>632</v>
      </c>
      <c r="E380" s="19">
        <v>100</v>
      </c>
      <c r="F380" s="19">
        <v>20</v>
      </c>
      <c r="G380" s="20" t="s">
        <v>633</v>
      </c>
      <c r="H380" s="21">
        <v>10.3</v>
      </c>
      <c r="I380" s="18" t="s">
        <v>27</v>
      </c>
      <c r="J380" s="18" t="s">
        <v>45</v>
      </c>
      <c r="K380" s="18" t="s">
        <v>46</v>
      </c>
      <c r="L380" s="17">
        <v>0.005</v>
      </c>
      <c r="M380" s="17">
        <f>N380*P380</f>
        <v>0</v>
      </c>
      <c r="N380" s="17">
        <v>0.059584</v>
      </c>
      <c r="O380" s="17">
        <f>P380*P380/F380</f>
        <v>0</v>
      </c>
      <c r="P380" s="17"/>
      <c r="Q380" s="22">
        <f>IF(ISNUMBER(H380),(P380*H380),0)</f>
        <v>0</v>
      </c>
      <c r="R380" s="22">
        <f>P380/F380</f>
        <v>0</v>
      </c>
    </row>
    <row r="381" spans="1:18">
      <c r="A381" s="17"/>
      <c r="B381" s="18" t="s">
        <v>752</v>
      </c>
      <c r="C381" s="17" t="s">
        <v>753</v>
      </c>
      <c r="D381" s="19" t="s">
        <v>632</v>
      </c>
      <c r="E381" s="19">
        <v>100</v>
      </c>
      <c r="F381" s="19">
        <v>20</v>
      </c>
      <c r="G381" s="20" t="s">
        <v>633</v>
      </c>
      <c r="H381" s="21">
        <v>10.3</v>
      </c>
      <c r="I381" s="18" t="s">
        <v>27</v>
      </c>
      <c r="J381" s="18" t="s">
        <v>45</v>
      </c>
      <c r="K381" s="25" t="s">
        <v>99</v>
      </c>
      <c r="L381" s="17">
        <v>0.004</v>
      </c>
      <c r="M381" s="17">
        <f>N381*P381</f>
        <v>0</v>
      </c>
      <c r="N381" s="17">
        <v>0.059584</v>
      </c>
      <c r="O381" s="17">
        <f>P381*P381/F381</f>
        <v>0</v>
      </c>
      <c r="P381" s="17"/>
      <c r="Q381" s="22">
        <f>IF(ISNUMBER(H381),(P381*H381),0)</f>
        <v>0</v>
      </c>
      <c r="R381" s="22">
        <f>P381/F381</f>
        <v>0</v>
      </c>
    </row>
    <row r="382" spans="1:18">
      <c r="A382" s="17"/>
      <c r="B382" s="18" t="s">
        <v>754</v>
      </c>
      <c r="C382" s="17" t="s">
        <v>755</v>
      </c>
      <c r="D382" s="19" t="s">
        <v>632</v>
      </c>
      <c r="E382" s="19">
        <v>100</v>
      </c>
      <c r="F382" s="19">
        <v>20</v>
      </c>
      <c r="G382" s="20" t="s">
        <v>633</v>
      </c>
      <c r="H382" s="21">
        <v>10.3</v>
      </c>
      <c r="I382" s="18" t="s">
        <v>27</v>
      </c>
      <c r="J382" s="18" t="s">
        <v>45</v>
      </c>
      <c r="K382" s="18" t="s">
        <v>46</v>
      </c>
      <c r="L382" s="17">
        <v>0.004</v>
      </c>
      <c r="M382" s="17">
        <f>N382*P382</f>
        <v>0</v>
      </c>
      <c r="N382" s="17">
        <v>0.059584</v>
      </c>
      <c r="O382" s="17">
        <f>P382*P382/F382</f>
        <v>0</v>
      </c>
      <c r="P382" s="17"/>
      <c r="Q382" s="22">
        <f>IF(ISNUMBER(H382),(P382*H382),0)</f>
        <v>0</v>
      </c>
      <c r="R382" s="22">
        <f>P382/F382</f>
        <v>0</v>
      </c>
    </row>
    <row r="383" spans="1:18">
      <c r="A383" s="10" t="s">
        <v>756</v>
      </c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</row>
    <row r="384" spans="1:18">
      <c r="A384" s="17"/>
      <c r="B384" s="18" t="s">
        <v>757</v>
      </c>
      <c r="C384" s="17" t="s">
        <v>758</v>
      </c>
      <c r="D384" s="19" t="s">
        <v>632</v>
      </c>
      <c r="E384" s="19">
        <v>100</v>
      </c>
      <c r="F384" s="19">
        <v>20</v>
      </c>
      <c r="G384" s="20" t="s">
        <v>633</v>
      </c>
      <c r="H384" s="21">
        <v>10.3</v>
      </c>
      <c r="I384" s="18" t="s">
        <v>27</v>
      </c>
      <c r="J384" s="18" t="s">
        <v>45</v>
      </c>
      <c r="K384" s="18" t="s">
        <v>46</v>
      </c>
      <c r="L384" s="17">
        <v>0.004</v>
      </c>
      <c r="M384" s="17">
        <f>N384*P384</f>
        <v>0</v>
      </c>
      <c r="N384" s="17">
        <v>0.055328</v>
      </c>
      <c r="O384" s="17">
        <f>P384*P384/F384</f>
        <v>0</v>
      </c>
      <c r="P384" s="17"/>
      <c r="Q384" s="22">
        <f>IF(ISNUMBER(H384),(P384*H384),0)</f>
        <v>0</v>
      </c>
      <c r="R384" s="22">
        <f>P384/F384</f>
        <v>0</v>
      </c>
    </row>
    <row r="385" spans="1:18">
      <c r="A385" s="17"/>
      <c r="B385" s="18" t="s">
        <v>759</v>
      </c>
      <c r="C385" s="17" t="s">
        <v>760</v>
      </c>
      <c r="D385" s="19" t="s">
        <v>632</v>
      </c>
      <c r="E385" s="19">
        <v>100</v>
      </c>
      <c r="F385" s="19">
        <v>20</v>
      </c>
      <c r="G385" s="20" t="s">
        <v>633</v>
      </c>
      <c r="H385" s="21">
        <v>10.3</v>
      </c>
      <c r="I385" s="18" t="s">
        <v>27</v>
      </c>
      <c r="J385" s="18" t="s">
        <v>45</v>
      </c>
      <c r="K385" s="18" t="s">
        <v>46</v>
      </c>
      <c r="L385" s="17">
        <v>0.004</v>
      </c>
      <c r="M385" s="17">
        <f>N385*P385</f>
        <v>0</v>
      </c>
      <c r="N385" s="17">
        <v>0.055328</v>
      </c>
      <c r="O385" s="17">
        <f>P385*P385/F385</f>
        <v>0</v>
      </c>
      <c r="P385" s="17"/>
      <c r="Q385" s="22">
        <f>IF(ISNUMBER(H385),(P385*H385),0)</f>
        <v>0</v>
      </c>
      <c r="R385" s="22">
        <f>P385/F385</f>
        <v>0</v>
      </c>
    </row>
    <row r="386" spans="1:18">
      <c r="A386" s="17"/>
      <c r="B386" s="18" t="s">
        <v>761</v>
      </c>
      <c r="C386" s="17" t="s">
        <v>762</v>
      </c>
      <c r="D386" s="19" t="s">
        <v>632</v>
      </c>
      <c r="E386" s="19">
        <v>100</v>
      </c>
      <c r="F386" s="19">
        <v>20</v>
      </c>
      <c r="G386" s="20" t="s">
        <v>633</v>
      </c>
      <c r="H386" s="21">
        <v>10.3</v>
      </c>
      <c r="I386" s="18" t="s">
        <v>27</v>
      </c>
      <c r="J386" s="18" t="s">
        <v>45</v>
      </c>
      <c r="K386" s="18" t="s">
        <v>46</v>
      </c>
      <c r="L386" s="17">
        <v>0.004</v>
      </c>
      <c r="M386" s="17">
        <f>N386*P386</f>
        <v>0</v>
      </c>
      <c r="N386" s="17">
        <v>0.055328</v>
      </c>
      <c r="O386" s="17">
        <f>P386*P386/F386</f>
        <v>0</v>
      </c>
      <c r="P386" s="17"/>
      <c r="Q386" s="22">
        <f>IF(ISNUMBER(H386),(P386*H386),0)</f>
        <v>0</v>
      </c>
      <c r="R386" s="22">
        <f>P386/F386</f>
        <v>0</v>
      </c>
    </row>
    <row r="387" spans="1:18">
      <c r="A387" s="17"/>
      <c r="B387" s="18" t="s">
        <v>763</v>
      </c>
      <c r="C387" s="17" t="s">
        <v>764</v>
      </c>
      <c r="D387" s="19" t="s">
        <v>632</v>
      </c>
      <c r="E387" s="19">
        <v>100</v>
      </c>
      <c r="F387" s="19">
        <v>20</v>
      </c>
      <c r="G387" s="20" t="s">
        <v>633</v>
      </c>
      <c r="H387" s="21">
        <v>10.3</v>
      </c>
      <c r="I387" s="18" t="s">
        <v>27</v>
      </c>
      <c r="J387" s="18" t="s">
        <v>45</v>
      </c>
      <c r="K387" s="18" t="s">
        <v>46</v>
      </c>
      <c r="L387" s="17">
        <v>0.004</v>
      </c>
      <c r="M387" s="17">
        <f>N387*P387</f>
        <v>0</v>
      </c>
      <c r="N387" s="17">
        <v>0.055328</v>
      </c>
      <c r="O387" s="17">
        <f>P387*P387/F387</f>
        <v>0</v>
      </c>
      <c r="P387" s="17"/>
      <c r="Q387" s="22">
        <f>IF(ISNUMBER(H387),(P387*H387),0)</f>
        <v>0</v>
      </c>
      <c r="R387" s="22">
        <f>P387/F387</f>
        <v>0</v>
      </c>
    </row>
    <row r="388" spans="1:18">
      <c r="A388" s="17"/>
      <c r="B388" s="18" t="s">
        <v>765</v>
      </c>
      <c r="C388" s="17" t="s">
        <v>766</v>
      </c>
      <c r="D388" s="19" t="s">
        <v>632</v>
      </c>
      <c r="E388" s="19">
        <v>100</v>
      </c>
      <c r="F388" s="19">
        <v>20</v>
      </c>
      <c r="G388" s="20" t="s">
        <v>633</v>
      </c>
      <c r="H388" s="21">
        <v>10.3</v>
      </c>
      <c r="I388" s="18" t="s">
        <v>27</v>
      </c>
      <c r="J388" s="18" t="s">
        <v>45</v>
      </c>
      <c r="K388" s="18" t="s">
        <v>46</v>
      </c>
      <c r="L388" s="17">
        <v>0.004</v>
      </c>
      <c r="M388" s="17">
        <f>N388*P388</f>
        <v>0</v>
      </c>
      <c r="N388" s="17">
        <v>0.055328</v>
      </c>
      <c r="O388" s="17">
        <f>P388*P388/F388</f>
        <v>0</v>
      </c>
      <c r="P388" s="17"/>
      <c r="Q388" s="22">
        <f>IF(ISNUMBER(H388),(P388*H388),0)</f>
        <v>0</v>
      </c>
      <c r="R388" s="22">
        <f>P388/F388</f>
        <v>0</v>
      </c>
    </row>
    <row r="389" spans="1:18">
      <c r="A389" s="17"/>
      <c r="B389" s="18" t="s">
        <v>767</v>
      </c>
      <c r="C389" s="17" t="s">
        <v>768</v>
      </c>
      <c r="D389" s="19" t="s">
        <v>632</v>
      </c>
      <c r="E389" s="19">
        <v>100</v>
      </c>
      <c r="F389" s="19">
        <v>20</v>
      </c>
      <c r="G389" s="20" t="s">
        <v>633</v>
      </c>
      <c r="H389" s="21">
        <v>10.3</v>
      </c>
      <c r="I389" s="18" t="s">
        <v>27</v>
      </c>
      <c r="J389" s="18" t="s">
        <v>45</v>
      </c>
      <c r="K389" s="18" t="s">
        <v>46</v>
      </c>
      <c r="L389" s="17">
        <v>0.004</v>
      </c>
      <c r="M389" s="17">
        <f>N389*P389</f>
        <v>0</v>
      </c>
      <c r="N389" s="17">
        <v>0.055328</v>
      </c>
      <c r="O389" s="17">
        <f>P389*P389/F389</f>
        <v>0</v>
      </c>
      <c r="P389" s="17"/>
      <c r="Q389" s="22">
        <f>IF(ISNUMBER(H389),(P389*H389),0)</f>
        <v>0</v>
      </c>
      <c r="R389" s="22">
        <f>P389/F389</f>
        <v>0</v>
      </c>
    </row>
    <row r="390" spans="1:18">
      <c r="A390" s="17"/>
      <c r="B390" s="18" t="s">
        <v>769</v>
      </c>
      <c r="C390" s="17" t="s">
        <v>770</v>
      </c>
      <c r="D390" s="19" t="s">
        <v>632</v>
      </c>
      <c r="E390" s="19">
        <v>100</v>
      </c>
      <c r="F390" s="19">
        <v>20</v>
      </c>
      <c r="G390" s="20" t="s">
        <v>633</v>
      </c>
      <c r="H390" s="21">
        <v>10.3</v>
      </c>
      <c r="I390" s="18" t="s">
        <v>27</v>
      </c>
      <c r="J390" s="18" t="s">
        <v>45</v>
      </c>
      <c r="K390" s="25" t="s">
        <v>99</v>
      </c>
      <c r="L390" s="17">
        <v>0.004</v>
      </c>
      <c r="M390" s="17">
        <f>N390*P390</f>
        <v>0</v>
      </c>
      <c r="N390" s="17">
        <v>0.055328</v>
      </c>
      <c r="O390" s="17">
        <f>P390*P390/F390</f>
        <v>0</v>
      </c>
      <c r="P390" s="17"/>
      <c r="Q390" s="22">
        <f>IF(ISNUMBER(H390),(P390*H390),0)</f>
        <v>0</v>
      </c>
      <c r="R390" s="22">
        <f>P390/F390</f>
        <v>0</v>
      </c>
    </row>
    <row r="391" spans="1:18">
      <c r="A391" s="17"/>
      <c r="B391" s="18" t="s">
        <v>771</v>
      </c>
      <c r="C391" s="17" t="s">
        <v>772</v>
      </c>
      <c r="D391" s="19" t="s">
        <v>632</v>
      </c>
      <c r="E391" s="19">
        <v>100</v>
      </c>
      <c r="F391" s="19">
        <v>20</v>
      </c>
      <c r="G391" s="20" t="s">
        <v>633</v>
      </c>
      <c r="H391" s="21">
        <v>10.3</v>
      </c>
      <c r="I391" s="18" t="s">
        <v>27</v>
      </c>
      <c r="J391" s="18" t="s">
        <v>45</v>
      </c>
      <c r="K391" s="18" t="s">
        <v>46</v>
      </c>
      <c r="L391" s="17">
        <v>0.004</v>
      </c>
      <c r="M391" s="17">
        <f>N391*P391</f>
        <v>0</v>
      </c>
      <c r="N391" s="17">
        <v>0.055328</v>
      </c>
      <c r="O391" s="17">
        <f>P391*P391/F391</f>
        <v>0</v>
      </c>
      <c r="P391" s="17"/>
      <c r="Q391" s="22">
        <f>IF(ISNUMBER(H391),(P391*H391),0)</f>
        <v>0</v>
      </c>
      <c r="R391" s="22">
        <f>P391/F391</f>
        <v>0</v>
      </c>
    </row>
    <row r="392" spans="1:18">
      <c r="A392" s="17"/>
      <c r="B392" s="18" t="s">
        <v>773</v>
      </c>
      <c r="C392" s="17" t="s">
        <v>774</v>
      </c>
      <c r="D392" s="19" t="s">
        <v>632</v>
      </c>
      <c r="E392" s="19">
        <v>100</v>
      </c>
      <c r="F392" s="19">
        <v>20</v>
      </c>
      <c r="G392" s="20" t="s">
        <v>633</v>
      </c>
      <c r="H392" s="21">
        <v>10.3</v>
      </c>
      <c r="I392" s="18" t="s">
        <v>27</v>
      </c>
      <c r="J392" s="18" t="s">
        <v>45</v>
      </c>
      <c r="K392" s="18" t="s">
        <v>46</v>
      </c>
      <c r="L392" s="17">
        <v>0.004</v>
      </c>
      <c r="M392" s="17">
        <f>N392*P392</f>
        <v>0</v>
      </c>
      <c r="N392" s="17">
        <v>0.055328</v>
      </c>
      <c r="O392" s="17">
        <f>P392*P392/F392</f>
        <v>0</v>
      </c>
      <c r="P392" s="17"/>
      <c r="Q392" s="22">
        <f>IF(ISNUMBER(H392),(P392*H392),0)</f>
        <v>0</v>
      </c>
      <c r="R392" s="22">
        <f>P392/F392</f>
        <v>0</v>
      </c>
    </row>
    <row r="393" spans="1:18">
      <c r="A393" s="17"/>
      <c r="B393" s="18" t="s">
        <v>775</v>
      </c>
      <c r="C393" s="17" t="s">
        <v>776</v>
      </c>
      <c r="D393" s="19" t="s">
        <v>632</v>
      </c>
      <c r="E393" s="19">
        <v>100</v>
      </c>
      <c r="F393" s="19">
        <v>20</v>
      </c>
      <c r="G393" s="20" t="s">
        <v>633</v>
      </c>
      <c r="H393" s="21">
        <v>10.3</v>
      </c>
      <c r="I393" s="18" t="s">
        <v>27</v>
      </c>
      <c r="J393" s="18" t="s">
        <v>45</v>
      </c>
      <c r="K393" s="18" t="s">
        <v>46</v>
      </c>
      <c r="L393" s="17">
        <v>0.004</v>
      </c>
      <c r="M393" s="17">
        <f>N393*P393</f>
        <v>0</v>
      </c>
      <c r="N393" s="17">
        <v>0.055328</v>
      </c>
      <c r="O393" s="17">
        <f>P393*P393/F393</f>
        <v>0</v>
      </c>
      <c r="P393" s="17"/>
      <c r="Q393" s="22">
        <f>IF(ISNUMBER(H393),(P393*H393),0)</f>
        <v>0</v>
      </c>
      <c r="R393" s="22">
        <f>P393/F393</f>
        <v>0</v>
      </c>
    </row>
    <row r="394" spans="1:18">
      <c r="A394" s="9" t="s">
        <v>777</v>
      </c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1:18">
      <c r="A395" s="17"/>
      <c r="B395" s="18" t="s">
        <v>778</v>
      </c>
      <c r="C395" s="17" t="s">
        <v>779</v>
      </c>
      <c r="D395" s="19" t="s">
        <v>632</v>
      </c>
      <c r="E395" s="19">
        <v>100</v>
      </c>
      <c r="F395" s="19">
        <v>1000</v>
      </c>
      <c r="G395" s="20" t="s">
        <v>633</v>
      </c>
      <c r="H395" s="21">
        <v>38.28</v>
      </c>
      <c r="I395" s="18" t="s">
        <v>27</v>
      </c>
      <c r="J395" s="18" t="s">
        <v>45</v>
      </c>
      <c r="K395" s="18" t="s">
        <v>46</v>
      </c>
      <c r="L395" s="17">
        <v>0.006</v>
      </c>
      <c r="M395" s="17">
        <f>N395*P395</f>
        <v>0</v>
      </c>
      <c r="N395" s="17">
        <v>0.04389</v>
      </c>
      <c r="O395" s="17">
        <f>P395*P395/F395</f>
        <v>0</v>
      </c>
      <c r="P395" s="17"/>
      <c r="Q395" s="22">
        <f>IF(ISNUMBER(H395),(P395*H395),0)</f>
        <v>0</v>
      </c>
      <c r="R395" s="22">
        <f>P395/F395</f>
        <v>0</v>
      </c>
    </row>
    <row r="396" spans="1:18">
      <c r="A396" s="17"/>
      <c r="B396" s="18" t="s">
        <v>780</v>
      </c>
      <c r="C396" s="17" t="s">
        <v>781</v>
      </c>
      <c r="D396" s="19" t="s">
        <v>632</v>
      </c>
      <c r="E396" s="19">
        <v>100</v>
      </c>
      <c r="F396" s="19">
        <v>1000</v>
      </c>
      <c r="G396" s="20" t="s">
        <v>633</v>
      </c>
      <c r="H396" s="21">
        <v>38.28</v>
      </c>
      <c r="I396" s="18" t="s">
        <v>27</v>
      </c>
      <c r="J396" s="18" t="s">
        <v>45</v>
      </c>
      <c r="K396" s="18" t="s">
        <v>46</v>
      </c>
      <c r="L396" s="17">
        <v>0.006</v>
      </c>
      <c r="M396" s="17">
        <f>N396*P396</f>
        <v>0</v>
      </c>
      <c r="N396" s="17">
        <v>0.04389</v>
      </c>
      <c r="O396" s="17">
        <f>P396*P396/F396</f>
        <v>0</v>
      </c>
      <c r="P396" s="17"/>
      <c r="Q396" s="22">
        <f>IF(ISNUMBER(H396),(P396*H396),0)</f>
        <v>0</v>
      </c>
      <c r="R396" s="22">
        <f>P396/F396</f>
        <v>0</v>
      </c>
    </row>
    <row r="397" spans="1:18">
      <c r="A397" s="17"/>
      <c r="B397" s="18" t="s">
        <v>782</v>
      </c>
      <c r="C397" s="17" t="s">
        <v>783</v>
      </c>
      <c r="D397" s="19" t="s">
        <v>632</v>
      </c>
      <c r="E397" s="19">
        <v>100</v>
      </c>
      <c r="F397" s="19">
        <v>1000</v>
      </c>
      <c r="G397" s="20" t="s">
        <v>633</v>
      </c>
      <c r="H397" s="21">
        <v>38.28</v>
      </c>
      <c r="I397" s="18" t="s">
        <v>27</v>
      </c>
      <c r="J397" s="18" t="s">
        <v>45</v>
      </c>
      <c r="K397" s="18" t="s">
        <v>46</v>
      </c>
      <c r="L397" s="17">
        <v>0.006</v>
      </c>
      <c r="M397" s="17">
        <f>N397*P397</f>
        <v>0</v>
      </c>
      <c r="N397" s="17">
        <v>0.04389</v>
      </c>
      <c r="O397" s="17">
        <f>P397*P397/F397</f>
        <v>0</v>
      </c>
      <c r="P397" s="17"/>
      <c r="Q397" s="22">
        <f>IF(ISNUMBER(H397),(P397*H397),0)</f>
        <v>0</v>
      </c>
      <c r="R397" s="22">
        <f>P397/F397</f>
        <v>0</v>
      </c>
    </row>
    <row r="398" spans="1:18">
      <c r="A398" s="17"/>
      <c r="B398" s="18" t="s">
        <v>784</v>
      </c>
      <c r="C398" s="17" t="s">
        <v>785</v>
      </c>
      <c r="D398" s="19" t="s">
        <v>632</v>
      </c>
      <c r="E398" s="19">
        <v>100</v>
      </c>
      <c r="F398" s="19">
        <v>1000</v>
      </c>
      <c r="G398" s="20" t="s">
        <v>633</v>
      </c>
      <c r="H398" s="21">
        <v>38.28</v>
      </c>
      <c r="I398" s="18" t="s">
        <v>27</v>
      </c>
      <c r="J398" s="18" t="s">
        <v>45</v>
      </c>
      <c r="K398" s="18" t="s">
        <v>46</v>
      </c>
      <c r="L398" s="17">
        <v>0.006</v>
      </c>
      <c r="M398" s="17">
        <f>N398*P398</f>
        <v>0</v>
      </c>
      <c r="N398" s="17">
        <v>0.04389</v>
      </c>
      <c r="O398" s="17">
        <f>P398*P398/F398</f>
        <v>0</v>
      </c>
      <c r="P398" s="17"/>
      <c r="Q398" s="22">
        <f>IF(ISNUMBER(H398),(P398*H398),0)</f>
        <v>0</v>
      </c>
      <c r="R398" s="22">
        <f>P398/F398</f>
        <v>0</v>
      </c>
    </row>
    <row r="399" spans="1:18">
      <c r="A399" s="17"/>
      <c r="B399" s="18" t="s">
        <v>786</v>
      </c>
      <c r="C399" s="17" t="s">
        <v>787</v>
      </c>
      <c r="D399" s="19" t="s">
        <v>632</v>
      </c>
      <c r="E399" s="19">
        <v>100</v>
      </c>
      <c r="F399" s="19">
        <v>1000</v>
      </c>
      <c r="G399" s="20" t="s">
        <v>633</v>
      </c>
      <c r="H399" s="21">
        <v>38.28</v>
      </c>
      <c r="I399" s="18" t="s">
        <v>27</v>
      </c>
      <c r="J399" s="18" t="s">
        <v>45</v>
      </c>
      <c r="K399" s="18" t="s">
        <v>46</v>
      </c>
      <c r="L399" s="17">
        <v>0.006</v>
      </c>
      <c r="M399" s="17">
        <f>N399*P399</f>
        <v>0</v>
      </c>
      <c r="N399" s="17">
        <v>0.04389</v>
      </c>
      <c r="O399" s="17">
        <f>P399*P399/F399</f>
        <v>0</v>
      </c>
      <c r="P399" s="17"/>
      <c r="Q399" s="22">
        <f>IF(ISNUMBER(H399),(P399*H399),0)</f>
        <v>0</v>
      </c>
      <c r="R399" s="22">
        <f>P399/F399</f>
        <v>0</v>
      </c>
    </row>
    <row r="400" spans="1:18">
      <c r="A400" s="17"/>
      <c r="B400" s="18" t="s">
        <v>788</v>
      </c>
      <c r="C400" s="17" t="s">
        <v>789</v>
      </c>
      <c r="D400" s="19" t="s">
        <v>632</v>
      </c>
      <c r="E400" s="19">
        <v>100</v>
      </c>
      <c r="F400" s="19">
        <v>1000</v>
      </c>
      <c r="G400" s="20" t="s">
        <v>633</v>
      </c>
      <c r="H400" s="21">
        <v>38.28</v>
      </c>
      <c r="I400" s="18" t="s">
        <v>27</v>
      </c>
      <c r="J400" s="18" t="s">
        <v>45</v>
      </c>
      <c r="K400" s="18" t="s">
        <v>46</v>
      </c>
      <c r="L400" s="17">
        <v>0.006</v>
      </c>
      <c r="M400" s="17">
        <f>N400*P400</f>
        <v>0</v>
      </c>
      <c r="N400" s="17">
        <v>0.04389</v>
      </c>
      <c r="O400" s="17">
        <f>P400*P400/F400</f>
        <v>0</v>
      </c>
      <c r="P400" s="17"/>
      <c r="Q400" s="22">
        <f>IF(ISNUMBER(H400),(P400*H400),0)</f>
        <v>0</v>
      </c>
      <c r="R400" s="22">
        <f>P400/F400</f>
        <v>0</v>
      </c>
    </row>
    <row r="401" spans="1:18">
      <c r="A401" s="17"/>
      <c r="B401" s="18" t="s">
        <v>790</v>
      </c>
      <c r="C401" s="17" t="s">
        <v>791</v>
      </c>
      <c r="D401" s="19" t="s">
        <v>632</v>
      </c>
      <c r="E401" s="19">
        <v>100</v>
      </c>
      <c r="F401" s="19">
        <v>1000</v>
      </c>
      <c r="G401" s="20" t="s">
        <v>633</v>
      </c>
      <c r="H401" s="21">
        <v>38.28</v>
      </c>
      <c r="I401" s="18" t="s">
        <v>27</v>
      </c>
      <c r="J401" s="18" t="s">
        <v>45</v>
      </c>
      <c r="K401" s="18" t="s">
        <v>46</v>
      </c>
      <c r="L401" s="17">
        <v>0.006</v>
      </c>
      <c r="M401" s="17">
        <f>N401*P401</f>
        <v>0</v>
      </c>
      <c r="N401" s="17">
        <v>0.04389</v>
      </c>
      <c r="O401" s="17">
        <f>P401*P401/F401</f>
        <v>0</v>
      </c>
      <c r="P401" s="17"/>
      <c r="Q401" s="22">
        <f>IF(ISNUMBER(H401),(P401*H401),0)</f>
        <v>0</v>
      </c>
      <c r="R401" s="22">
        <f>P401/F401</f>
        <v>0</v>
      </c>
    </row>
    <row r="402" spans="1:18">
      <c r="A402" s="17"/>
      <c r="B402" s="18" t="s">
        <v>792</v>
      </c>
      <c r="C402" s="17" t="s">
        <v>793</v>
      </c>
      <c r="D402" s="19" t="s">
        <v>632</v>
      </c>
      <c r="E402" s="19">
        <v>100</v>
      </c>
      <c r="F402" s="19">
        <v>1000</v>
      </c>
      <c r="G402" s="20" t="s">
        <v>633</v>
      </c>
      <c r="H402" s="21">
        <v>38.28</v>
      </c>
      <c r="I402" s="18" t="s">
        <v>27</v>
      </c>
      <c r="J402" s="18" t="s">
        <v>45</v>
      </c>
      <c r="K402" s="18" t="s">
        <v>46</v>
      </c>
      <c r="L402" s="17">
        <v>0.006</v>
      </c>
      <c r="M402" s="17">
        <f>N402*P402</f>
        <v>0</v>
      </c>
      <c r="N402" s="17">
        <v>0.04389</v>
      </c>
      <c r="O402" s="17">
        <f>P402*P402/F402</f>
        <v>0</v>
      </c>
      <c r="P402" s="17"/>
      <c r="Q402" s="22">
        <f>IF(ISNUMBER(H402),(P402*H402),0)</f>
        <v>0</v>
      </c>
      <c r="R402" s="22">
        <f>P402/F402</f>
        <v>0</v>
      </c>
    </row>
    <row r="403" spans="1:18">
      <c r="A403" s="9" t="s">
        <v>794</v>
      </c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1:18">
      <c r="A404" s="17"/>
      <c r="B404" s="18" t="s">
        <v>795</v>
      </c>
      <c r="C404" s="17" t="s">
        <v>796</v>
      </c>
      <c r="D404" s="19" t="s">
        <v>43</v>
      </c>
      <c r="E404" s="19">
        <v>1</v>
      </c>
      <c r="F404" s="19">
        <v>48</v>
      </c>
      <c r="G404" s="20" t="s">
        <v>633</v>
      </c>
      <c r="H404" s="21">
        <v>1463.42</v>
      </c>
      <c r="I404" s="18" t="s">
        <v>27</v>
      </c>
      <c r="J404" s="18" t="s">
        <v>350</v>
      </c>
      <c r="K404" s="18" t="s">
        <v>46</v>
      </c>
      <c r="L404" s="17">
        <v>0.136</v>
      </c>
      <c r="M404" s="17">
        <f>N404*P404</f>
        <v>0</v>
      </c>
      <c r="N404" s="17">
        <v>0.0442</v>
      </c>
      <c r="O404" s="17">
        <f>P404*P404/F404</f>
        <v>0</v>
      </c>
      <c r="P404" s="17"/>
      <c r="Q404" s="22">
        <f>IF(ISNUMBER(H404),(P404*H404),0)</f>
        <v>0</v>
      </c>
      <c r="R404" s="22">
        <f>P404/F404</f>
        <v>0</v>
      </c>
    </row>
    <row r="405" spans="1:18">
      <c r="A405" s="17"/>
      <c r="B405" s="18" t="s">
        <v>797</v>
      </c>
      <c r="C405" s="17" t="s">
        <v>798</v>
      </c>
      <c r="D405" s="19" t="s">
        <v>43</v>
      </c>
      <c r="E405" s="19">
        <v>1</v>
      </c>
      <c r="F405" s="19">
        <v>48</v>
      </c>
      <c r="G405" s="20" t="s">
        <v>633</v>
      </c>
      <c r="H405" s="21">
        <v>1463.42</v>
      </c>
      <c r="I405" s="18" t="s">
        <v>27</v>
      </c>
      <c r="J405" s="18" t="s">
        <v>350</v>
      </c>
      <c r="K405" s="18" t="s">
        <v>46</v>
      </c>
      <c r="L405" s="17">
        <v>0.15</v>
      </c>
      <c r="M405" s="17">
        <f>N405*P405</f>
        <v>0</v>
      </c>
      <c r="N405" s="17">
        <v>0.04488</v>
      </c>
      <c r="O405" s="17">
        <f>P405*P405/F405</f>
        <v>0</v>
      </c>
      <c r="P405" s="17"/>
      <c r="Q405" s="22">
        <f>IF(ISNUMBER(H405),(P405*H405),0)</f>
        <v>0</v>
      </c>
      <c r="R405" s="22">
        <f>P405/F405</f>
        <v>0</v>
      </c>
    </row>
    <row r="406" spans="1:18">
      <c r="A406" s="17"/>
      <c r="B406" s="18" t="s">
        <v>799</v>
      </c>
      <c r="C406" s="17" t="s">
        <v>800</v>
      </c>
      <c r="D406" s="19" t="s">
        <v>43</v>
      </c>
      <c r="E406" s="19">
        <v>1</v>
      </c>
      <c r="F406" s="19">
        <v>48</v>
      </c>
      <c r="G406" s="20" t="s">
        <v>633</v>
      </c>
      <c r="H406" s="21">
        <v>1463.42</v>
      </c>
      <c r="I406" s="18" t="s">
        <v>27</v>
      </c>
      <c r="J406" s="18" t="s">
        <v>350</v>
      </c>
      <c r="K406" s="18" t="s">
        <v>46</v>
      </c>
      <c r="L406" s="17">
        <v>0.152</v>
      </c>
      <c r="M406" s="17">
        <f>N406*P406</f>
        <v>0</v>
      </c>
      <c r="N406" s="17">
        <v>0.0442</v>
      </c>
      <c r="O406" s="17">
        <f>P406*P406/F406</f>
        <v>0</v>
      </c>
      <c r="P406" s="17"/>
      <c r="Q406" s="22">
        <f>IF(ISNUMBER(H406),(P406*H406),0)</f>
        <v>0</v>
      </c>
      <c r="R406" s="22">
        <f>P406/F406</f>
        <v>0</v>
      </c>
    </row>
    <row r="407" spans="1:18">
      <c r="A407" s="17"/>
      <c r="B407" s="18" t="s">
        <v>801</v>
      </c>
      <c r="C407" s="17" t="s">
        <v>802</v>
      </c>
      <c r="D407" s="19" t="s">
        <v>43</v>
      </c>
      <c r="E407" s="19">
        <v>1</v>
      </c>
      <c r="F407" s="19">
        <v>48</v>
      </c>
      <c r="G407" s="20" t="s">
        <v>633</v>
      </c>
      <c r="H407" s="21">
        <v>1463.42</v>
      </c>
      <c r="I407" s="18" t="s">
        <v>27</v>
      </c>
      <c r="J407" s="18" t="s">
        <v>350</v>
      </c>
      <c r="K407" s="25" t="s">
        <v>135</v>
      </c>
      <c r="L407" s="17">
        <v>0.155</v>
      </c>
      <c r="M407" s="17">
        <f>N407*P407</f>
        <v>0</v>
      </c>
      <c r="N407" s="17">
        <v>0.045441</v>
      </c>
      <c r="O407" s="17">
        <f>P407*P407/F407</f>
        <v>0</v>
      </c>
      <c r="P407" s="17"/>
      <c r="Q407" s="22">
        <f>IF(ISNUMBER(H407),(P407*H407),0)</f>
        <v>0</v>
      </c>
      <c r="R407" s="22">
        <f>P407/F407</f>
        <v>0</v>
      </c>
    </row>
    <row r="408" spans="1:18">
      <c r="A408" s="17"/>
      <c r="B408" s="18" t="s">
        <v>803</v>
      </c>
      <c r="C408" s="17" t="s">
        <v>804</v>
      </c>
      <c r="D408" s="19" t="s">
        <v>43</v>
      </c>
      <c r="E408" s="19">
        <v>1</v>
      </c>
      <c r="F408" s="19">
        <v>48</v>
      </c>
      <c r="G408" s="20" t="s">
        <v>633</v>
      </c>
      <c r="H408" s="21">
        <v>1463.42</v>
      </c>
      <c r="I408" s="18" t="s">
        <v>27</v>
      </c>
      <c r="J408" s="18" t="s">
        <v>350</v>
      </c>
      <c r="K408" s="18" t="s">
        <v>46</v>
      </c>
      <c r="L408" s="17">
        <v>0.136</v>
      </c>
      <c r="M408" s="17">
        <f>N408*P408</f>
        <v>0</v>
      </c>
      <c r="N408" s="17">
        <v>0.0442</v>
      </c>
      <c r="O408" s="17">
        <f>P408*P408/F408</f>
        <v>0</v>
      </c>
      <c r="P408" s="17"/>
      <c r="Q408" s="22">
        <f>IF(ISNUMBER(H408),(P408*H408),0)</f>
        <v>0</v>
      </c>
      <c r="R408" s="22">
        <f>P408/F408</f>
        <v>0</v>
      </c>
    </row>
    <row r="409" spans="1:18">
      <c r="A409" s="17"/>
      <c r="B409" s="18" t="s">
        <v>805</v>
      </c>
      <c r="C409" s="17" t="s">
        <v>806</v>
      </c>
      <c r="D409" s="19" t="s">
        <v>43</v>
      </c>
      <c r="E409" s="19">
        <v>1</v>
      </c>
      <c r="F409" s="19">
        <v>48</v>
      </c>
      <c r="G409" s="20" t="s">
        <v>633</v>
      </c>
      <c r="H409" s="21">
        <v>1463.42</v>
      </c>
      <c r="I409" s="18" t="s">
        <v>27</v>
      </c>
      <c r="J409" s="18" t="s">
        <v>350</v>
      </c>
      <c r="K409" s="18" t="s">
        <v>46</v>
      </c>
      <c r="L409" s="17">
        <v>0.154</v>
      </c>
      <c r="M409" s="17">
        <f>N409*P409</f>
        <v>0</v>
      </c>
      <c r="N409" s="17">
        <v>0.0442</v>
      </c>
      <c r="O409" s="17">
        <f>P409*P409/F409</f>
        <v>0</v>
      </c>
      <c r="P409" s="17"/>
      <c r="Q409" s="22">
        <f>IF(ISNUMBER(H409),(P409*H409),0)</f>
        <v>0</v>
      </c>
      <c r="R409" s="22">
        <f>P409/F409</f>
        <v>0</v>
      </c>
    </row>
    <row r="410" spans="1:18">
      <c r="A410" s="17"/>
      <c r="B410" s="18" t="s">
        <v>807</v>
      </c>
      <c r="C410" s="17" t="s">
        <v>808</v>
      </c>
      <c r="D410" s="19" t="s">
        <v>43</v>
      </c>
      <c r="E410" s="19">
        <v>1</v>
      </c>
      <c r="F410" s="19">
        <v>48</v>
      </c>
      <c r="G410" s="20" t="s">
        <v>633</v>
      </c>
      <c r="H410" s="21">
        <v>1463.42</v>
      </c>
      <c r="I410" s="18" t="s">
        <v>27</v>
      </c>
      <c r="J410" s="18" t="s">
        <v>350</v>
      </c>
      <c r="K410" s="18" t="s">
        <v>46</v>
      </c>
      <c r="L410" s="17">
        <v>0.152</v>
      </c>
      <c r="M410" s="17">
        <f>N410*P410</f>
        <v>0</v>
      </c>
      <c r="N410" s="17">
        <v>0.0442</v>
      </c>
      <c r="O410" s="17">
        <f>P410*P410/F410</f>
        <v>0</v>
      </c>
      <c r="P410" s="17"/>
      <c r="Q410" s="22">
        <f>IF(ISNUMBER(H410),(P410*H410),0)</f>
        <v>0</v>
      </c>
      <c r="R410" s="22">
        <f>P410/F410</f>
        <v>0</v>
      </c>
    </row>
    <row r="411" spans="1:18">
      <c r="A411" s="17"/>
      <c r="B411" s="18" t="s">
        <v>809</v>
      </c>
      <c r="C411" s="17" t="s">
        <v>810</v>
      </c>
      <c r="D411" s="19" t="s">
        <v>43</v>
      </c>
      <c r="E411" s="19">
        <v>1</v>
      </c>
      <c r="F411" s="19">
        <v>48</v>
      </c>
      <c r="G411" s="20" t="s">
        <v>633</v>
      </c>
      <c r="H411" s="21">
        <v>1463.42</v>
      </c>
      <c r="I411" s="18" t="s">
        <v>27</v>
      </c>
      <c r="J411" s="18" t="s">
        <v>350</v>
      </c>
      <c r="K411" s="18" t="s">
        <v>46</v>
      </c>
      <c r="L411" s="17">
        <v>0.152</v>
      </c>
      <c r="M411" s="17">
        <f>N411*P411</f>
        <v>0</v>
      </c>
      <c r="N411" s="17">
        <v>0.0442</v>
      </c>
      <c r="O411" s="17">
        <f>P411*P411/F411</f>
        <v>0</v>
      </c>
      <c r="P411" s="17"/>
      <c r="Q411" s="22">
        <f>IF(ISNUMBER(H411),(P411*H411),0)</f>
        <v>0</v>
      </c>
      <c r="R411" s="22">
        <f>P411/F411</f>
        <v>0</v>
      </c>
    </row>
    <row r="412" spans="1:18">
      <c r="A412" s="17"/>
      <c r="B412" s="18" t="s">
        <v>811</v>
      </c>
      <c r="C412" s="17" t="s">
        <v>812</v>
      </c>
      <c r="D412" s="19" t="s">
        <v>43</v>
      </c>
      <c r="E412" s="19">
        <v>1</v>
      </c>
      <c r="F412" s="19">
        <v>48</v>
      </c>
      <c r="G412" s="20" t="s">
        <v>633</v>
      </c>
      <c r="H412" s="21">
        <v>1463.42</v>
      </c>
      <c r="I412" s="18" t="s">
        <v>27</v>
      </c>
      <c r="J412" s="18" t="s">
        <v>350</v>
      </c>
      <c r="K412" s="18" t="s">
        <v>46</v>
      </c>
      <c r="L412" s="17">
        <v>0.152</v>
      </c>
      <c r="M412" s="17">
        <f>N412*P412</f>
        <v>0</v>
      </c>
      <c r="N412" s="17">
        <v>0.0442</v>
      </c>
      <c r="O412" s="17">
        <f>P412*P412/F412</f>
        <v>0</v>
      </c>
      <c r="P412" s="17"/>
      <c r="Q412" s="22">
        <f>IF(ISNUMBER(H412),(P412*H412),0)</f>
        <v>0</v>
      </c>
      <c r="R412" s="22">
        <f>P412/F412</f>
        <v>0</v>
      </c>
    </row>
    <row r="413" spans="1:18">
      <c r="A413" s="17"/>
      <c r="B413" s="18" t="s">
        <v>813</v>
      </c>
      <c r="C413" s="17" t="s">
        <v>814</v>
      </c>
      <c r="D413" s="19" t="s">
        <v>43</v>
      </c>
      <c r="E413" s="19">
        <v>1</v>
      </c>
      <c r="F413" s="19">
        <v>48</v>
      </c>
      <c r="G413" s="20" t="s">
        <v>633</v>
      </c>
      <c r="H413" s="21">
        <v>1463.42</v>
      </c>
      <c r="I413" s="18" t="s">
        <v>27</v>
      </c>
      <c r="J413" s="18" t="s">
        <v>350</v>
      </c>
      <c r="K413" s="18" t="s">
        <v>46</v>
      </c>
      <c r="L413" s="17">
        <v>0.152</v>
      </c>
      <c r="M413" s="17">
        <f>N413*P413</f>
        <v>0</v>
      </c>
      <c r="N413" s="17">
        <v>0.0442</v>
      </c>
      <c r="O413" s="17">
        <f>P413*P413/F413</f>
        <v>0</v>
      </c>
      <c r="P413" s="17"/>
      <c r="Q413" s="22">
        <f>IF(ISNUMBER(H413),(P413*H413),0)</f>
        <v>0</v>
      </c>
      <c r="R413" s="22">
        <f>P413/F413</f>
        <v>0</v>
      </c>
    </row>
    <row r="414" spans="1:18">
      <c r="A414" s="17"/>
      <c r="B414" s="18" t="s">
        <v>815</v>
      </c>
      <c r="C414" s="17" t="s">
        <v>816</v>
      </c>
      <c r="D414" s="19" t="s">
        <v>43</v>
      </c>
      <c r="E414" s="19">
        <v>1</v>
      </c>
      <c r="F414" s="19">
        <v>48</v>
      </c>
      <c r="G414" s="20" t="s">
        <v>633</v>
      </c>
      <c r="H414" s="21">
        <v>1463.42</v>
      </c>
      <c r="I414" s="18" t="s">
        <v>27</v>
      </c>
      <c r="J414" s="18" t="s">
        <v>350</v>
      </c>
      <c r="K414" s="18" t="s">
        <v>46</v>
      </c>
      <c r="L414" s="17">
        <v>0.131</v>
      </c>
      <c r="M414" s="17">
        <f>N414*P414</f>
        <v>0</v>
      </c>
      <c r="N414" s="17">
        <v>0.0442</v>
      </c>
      <c r="O414" s="17">
        <f>P414*P414/F414</f>
        <v>0</v>
      </c>
      <c r="P414" s="17"/>
      <c r="Q414" s="22">
        <f>IF(ISNUMBER(H414),(P414*H414),0)</f>
        <v>0</v>
      </c>
      <c r="R414" s="22">
        <f>P414/F414</f>
        <v>0</v>
      </c>
    </row>
    <row r="415" spans="1:18">
      <c r="A415" s="17"/>
      <c r="B415" s="18" t="s">
        <v>817</v>
      </c>
      <c r="C415" s="17" t="s">
        <v>818</v>
      </c>
      <c r="D415" s="19" t="s">
        <v>43</v>
      </c>
      <c r="E415" s="19">
        <v>1</v>
      </c>
      <c r="F415" s="19">
        <v>48</v>
      </c>
      <c r="G415" s="20" t="s">
        <v>633</v>
      </c>
      <c r="H415" s="21">
        <v>1463.42</v>
      </c>
      <c r="I415" s="18" t="s">
        <v>27</v>
      </c>
      <c r="J415" s="18" t="s">
        <v>350</v>
      </c>
      <c r="K415" s="25" t="s">
        <v>135</v>
      </c>
      <c r="L415" s="17">
        <v>0.131</v>
      </c>
      <c r="M415" s="17">
        <f>N415*P415</f>
        <v>0</v>
      </c>
      <c r="N415" s="17">
        <v>0.0442</v>
      </c>
      <c r="O415" s="17">
        <f>P415*P415/F415</f>
        <v>0</v>
      </c>
      <c r="P415" s="17"/>
      <c r="Q415" s="22">
        <f>IF(ISNUMBER(H415),(P415*H415),0)</f>
        <v>0</v>
      </c>
      <c r="R415" s="22">
        <f>P415/F415</f>
        <v>0</v>
      </c>
    </row>
    <row r="416" spans="1:18">
      <c r="A416" s="17"/>
      <c r="B416" s="18" t="s">
        <v>819</v>
      </c>
      <c r="C416" s="17" t="s">
        <v>820</v>
      </c>
      <c r="D416" s="19" t="s">
        <v>43</v>
      </c>
      <c r="E416" s="19">
        <v>1</v>
      </c>
      <c r="F416" s="19">
        <v>48</v>
      </c>
      <c r="G416" s="20" t="s">
        <v>633</v>
      </c>
      <c r="H416" s="21">
        <v>1463.42</v>
      </c>
      <c r="I416" s="18" t="s">
        <v>27</v>
      </c>
      <c r="J416" s="18" t="s">
        <v>350</v>
      </c>
      <c r="K416" s="18" t="s">
        <v>46</v>
      </c>
      <c r="L416" s="17">
        <v>0.152</v>
      </c>
      <c r="M416" s="17">
        <f>N416*P416</f>
        <v>0</v>
      </c>
      <c r="N416" s="17">
        <v>0.0442</v>
      </c>
      <c r="O416" s="17">
        <f>P416*P416/F416</f>
        <v>0</v>
      </c>
      <c r="P416" s="17"/>
      <c r="Q416" s="22">
        <f>IF(ISNUMBER(H416),(P416*H416),0)</f>
        <v>0</v>
      </c>
      <c r="R416" s="22">
        <f>P416/F416</f>
        <v>0</v>
      </c>
    </row>
    <row r="417" spans="1:18">
      <c r="A417" s="17"/>
      <c r="B417" s="18" t="s">
        <v>821</v>
      </c>
      <c r="C417" s="17" t="s">
        <v>822</v>
      </c>
      <c r="D417" s="19" t="s">
        <v>43</v>
      </c>
      <c r="E417" s="19">
        <v>1</v>
      </c>
      <c r="F417" s="19">
        <v>48</v>
      </c>
      <c r="G417" s="20" t="s">
        <v>633</v>
      </c>
      <c r="H417" s="21">
        <v>1463.42</v>
      </c>
      <c r="I417" s="18" t="s">
        <v>27</v>
      </c>
      <c r="J417" s="18" t="s">
        <v>350</v>
      </c>
      <c r="K417" s="18" t="s">
        <v>46</v>
      </c>
      <c r="L417" s="17">
        <v>0.154</v>
      </c>
      <c r="M417" s="17">
        <f>N417*P417</f>
        <v>0</v>
      </c>
      <c r="N417" s="17">
        <v>0.0442</v>
      </c>
      <c r="O417" s="17">
        <f>P417*P417/F417</f>
        <v>0</v>
      </c>
      <c r="P417" s="17"/>
      <c r="Q417" s="22">
        <f>IF(ISNUMBER(H417),(P417*H417),0)</f>
        <v>0</v>
      </c>
      <c r="R417" s="22">
        <f>P417/F417</f>
        <v>0</v>
      </c>
    </row>
    <row r="418" spans="1:18">
      <c r="A418" s="9" t="s">
        <v>823</v>
      </c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1:18">
      <c r="A419" s="17"/>
      <c r="B419" s="18" t="s">
        <v>824</v>
      </c>
      <c r="C419" s="17" t="s">
        <v>825</v>
      </c>
      <c r="D419" s="19" t="s">
        <v>43</v>
      </c>
      <c r="E419" s="19">
        <v>1</v>
      </c>
      <c r="F419" s="19">
        <v>60</v>
      </c>
      <c r="G419" s="20" t="s">
        <v>633</v>
      </c>
      <c r="H419" s="21">
        <v>424.8</v>
      </c>
      <c r="I419" s="18" t="s">
        <v>27</v>
      </c>
      <c r="J419" s="18" t="s">
        <v>45</v>
      </c>
      <c r="K419" s="18" t="s">
        <v>46</v>
      </c>
      <c r="L419" s="17">
        <v>0.122</v>
      </c>
      <c r="M419" s="17">
        <f>N419*P419</f>
        <v>0</v>
      </c>
      <c r="N419" s="17">
        <v>0.05328</v>
      </c>
      <c r="O419" s="17">
        <f>P419*P419/F419</f>
        <v>0</v>
      </c>
      <c r="P419" s="17"/>
      <c r="Q419" s="22">
        <f>IF(ISNUMBER(H419),(P419*H419),0)</f>
        <v>0</v>
      </c>
      <c r="R419" s="22">
        <f>P419/F419</f>
        <v>0</v>
      </c>
    </row>
    <row r="420" spans="1:18">
      <c r="A420" s="17"/>
      <c r="B420" s="18" t="s">
        <v>826</v>
      </c>
      <c r="C420" s="17" t="s">
        <v>827</v>
      </c>
      <c r="D420" s="19" t="s">
        <v>43</v>
      </c>
      <c r="E420" s="19">
        <v>1</v>
      </c>
      <c r="F420" s="19">
        <v>60</v>
      </c>
      <c r="G420" s="20" t="s">
        <v>633</v>
      </c>
      <c r="H420" s="21">
        <v>720.0</v>
      </c>
      <c r="I420" s="18" t="s">
        <v>27</v>
      </c>
      <c r="J420" s="18" t="s">
        <v>45</v>
      </c>
      <c r="K420" s="18" t="s">
        <v>46</v>
      </c>
      <c r="L420" s="17">
        <v>0.153</v>
      </c>
      <c r="M420" s="17">
        <f>N420*P420</f>
        <v>0</v>
      </c>
      <c r="N420" s="17">
        <v>0.055309</v>
      </c>
      <c r="O420" s="17">
        <f>P420*P420/F420</f>
        <v>0</v>
      </c>
      <c r="P420" s="17"/>
      <c r="Q420" s="22">
        <f>IF(ISNUMBER(H420),(P420*H420),0)</f>
        <v>0</v>
      </c>
      <c r="R420" s="22">
        <f>P420/F420</f>
        <v>0</v>
      </c>
    </row>
    <row r="421" spans="1:18">
      <c r="A421" s="17"/>
      <c r="B421" s="18" t="s">
        <v>828</v>
      </c>
      <c r="C421" s="17" t="s">
        <v>829</v>
      </c>
      <c r="D421" s="19" t="s">
        <v>43</v>
      </c>
      <c r="E421" s="19">
        <v>1</v>
      </c>
      <c r="F421" s="19">
        <v>60</v>
      </c>
      <c r="G421" s="20" t="s">
        <v>633</v>
      </c>
      <c r="H421" s="21">
        <v>424.8</v>
      </c>
      <c r="I421" s="18" t="s">
        <v>27</v>
      </c>
      <c r="J421" s="18" t="s">
        <v>45</v>
      </c>
      <c r="K421" s="18" t="s">
        <v>46</v>
      </c>
      <c r="L421" s="17">
        <v>0.122</v>
      </c>
      <c r="M421" s="17">
        <f>N421*P421</f>
        <v>0</v>
      </c>
      <c r="N421" s="17">
        <v>0.05328</v>
      </c>
      <c r="O421" s="17">
        <f>P421*P421/F421</f>
        <v>0</v>
      </c>
      <c r="P421" s="17"/>
      <c r="Q421" s="22">
        <f>IF(ISNUMBER(H421),(P421*H421),0)</f>
        <v>0</v>
      </c>
      <c r="R421" s="22">
        <f>P421/F421</f>
        <v>0</v>
      </c>
    </row>
    <row r="422" spans="1:18">
      <c r="A422" s="17"/>
      <c r="B422" s="18" t="s">
        <v>830</v>
      </c>
      <c r="C422" s="17" t="s">
        <v>831</v>
      </c>
      <c r="D422" s="19" t="s">
        <v>43</v>
      </c>
      <c r="E422" s="19">
        <v>1</v>
      </c>
      <c r="F422" s="19">
        <v>60</v>
      </c>
      <c r="G422" s="20" t="s">
        <v>633</v>
      </c>
      <c r="H422" s="21">
        <v>424.8</v>
      </c>
      <c r="I422" s="18" t="s">
        <v>27</v>
      </c>
      <c r="J422" s="18" t="s">
        <v>45</v>
      </c>
      <c r="K422" s="18" t="s">
        <v>46</v>
      </c>
      <c r="L422" s="17">
        <v>0.138</v>
      </c>
      <c r="M422" s="17">
        <f>N422*P422</f>
        <v>0</v>
      </c>
      <c r="N422" s="17">
        <v>0.05328</v>
      </c>
      <c r="O422" s="17">
        <f>P422*P422/F422</f>
        <v>0</v>
      </c>
      <c r="P422" s="17"/>
      <c r="Q422" s="22">
        <f>IF(ISNUMBER(H422),(P422*H422),0)</f>
        <v>0</v>
      </c>
      <c r="R422" s="22">
        <f>P422/F422</f>
        <v>0</v>
      </c>
    </row>
    <row r="423" spans="1:18">
      <c r="A423" s="17"/>
      <c r="B423" s="18" t="s">
        <v>832</v>
      </c>
      <c r="C423" s="17" t="s">
        <v>833</v>
      </c>
      <c r="D423" s="19" t="s">
        <v>43</v>
      </c>
      <c r="E423" s="19">
        <v>1</v>
      </c>
      <c r="F423" s="19">
        <v>60</v>
      </c>
      <c r="G423" s="20" t="s">
        <v>633</v>
      </c>
      <c r="H423" s="21">
        <v>432.0</v>
      </c>
      <c r="I423" s="18" t="s">
        <v>27</v>
      </c>
      <c r="J423" s="18" t="s">
        <v>45</v>
      </c>
      <c r="K423" s="18" t="s">
        <v>46</v>
      </c>
      <c r="L423" s="17">
        <v>0.138</v>
      </c>
      <c r="M423" s="17">
        <f>N423*P423</f>
        <v>0</v>
      </c>
      <c r="N423" s="17">
        <v>0.05328</v>
      </c>
      <c r="O423" s="17">
        <f>P423*P423/F423</f>
        <v>0</v>
      </c>
      <c r="P423" s="17"/>
      <c r="Q423" s="22">
        <f>IF(ISNUMBER(H423),(P423*H423),0)</f>
        <v>0</v>
      </c>
      <c r="R423" s="22">
        <f>P423/F423</f>
        <v>0</v>
      </c>
    </row>
    <row r="424" spans="1:18">
      <c r="A424" s="17"/>
      <c r="B424" s="18" t="s">
        <v>834</v>
      </c>
      <c r="C424" s="17" t="s">
        <v>835</v>
      </c>
      <c r="D424" s="19" t="s">
        <v>43</v>
      </c>
      <c r="E424" s="19">
        <v>1</v>
      </c>
      <c r="F424" s="19">
        <v>60</v>
      </c>
      <c r="G424" s="20" t="s">
        <v>633</v>
      </c>
      <c r="H424" s="21">
        <v>418.08</v>
      </c>
      <c r="I424" s="18" t="s">
        <v>27</v>
      </c>
      <c r="J424" s="18" t="s">
        <v>45</v>
      </c>
      <c r="K424" s="18" t="s">
        <v>46</v>
      </c>
      <c r="L424" s="17">
        <v>0.145</v>
      </c>
      <c r="M424" s="17">
        <f>N424*P424</f>
        <v>0</v>
      </c>
      <c r="N424" s="17">
        <v>0.05328</v>
      </c>
      <c r="O424" s="17">
        <f>P424*P424/F424</f>
        <v>0</v>
      </c>
      <c r="P424" s="17"/>
      <c r="Q424" s="22">
        <f>IF(ISNUMBER(H424),(P424*H424),0)</f>
        <v>0</v>
      </c>
      <c r="R424" s="22">
        <f>P424/F424</f>
        <v>0</v>
      </c>
    </row>
    <row r="425" spans="1:18">
      <c r="A425" s="17"/>
      <c r="B425" s="18" t="s">
        <v>836</v>
      </c>
      <c r="C425" s="17" t="s">
        <v>837</v>
      </c>
      <c r="D425" s="19" t="s">
        <v>43</v>
      </c>
      <c r="E425" s="19">
        <v>1</v>
      </c>
      <c r="F425" s="19">
        <v>60</v>
      </c>
      <c r="G425" s="20" t="s">
        <v>633</v>
      </c>
      <c r="H425" s="21">
        <v>518.4</v>
      </c>
      <c r="I425" s="18" t="s">
        <v>27</v>
      </c>
      <c r="J425" s="18" t="s">
        <v>45</v>
      </c>
      <c r="K425" s="18" t="s">
        <v>46</v>
      </c>
      <c r="L425" s="17">
        <v>0.145</v>
      </c>
      <c r="M425" s="17">
        <f>N425*P425</f>
        <v>0</v>
      </c>
      <c r="N425" s="17">
        <v>0.05328</v>
      </c>
      <c r="O425" s="17">
        <f>P425*P425/F425</f>
        <v>0</v>
      </c>
      <c r="P425" s="17"/>
      <c r="Q425" s="22">
        <f>IF(ISNUMBER(H425),(P425*H425),0)</f>
        <v>0</v>
      </c>
      <c r="R425" s="22">
        <f>P425/F425</f>
        <v>0</v>
      </c>
    </row>
    <row r="426" spans="1:18">
      <c r="A426" s="17"/>
      <c r="B426" s="18" t="s">
        <v>838</v>
      </c>
      <c r="C426" s="17" t="s">
        <v>839</v>
      </c>
      <c r="D426" s="19" t="s">
        <v>43</v>
      </c>
      <c r="E426" s="19">
        <v>1</v>
      </c>
      <c r="F426" s="19">
        <v>60</v>
      </c>
      <c r="G426" s="20" t="s">
        <v>633</v>
      </c>
      <c r="H426" s="21">
        <v>552.0</v>
      </c>
      <c r="I426" s="18" t="s">
        <v>27</v>
      </c>
      <c r="J426" s="18" t="s">
        <v>45</v>
      </c>
      <c r="K426" s="18" t="s">
        <v>46</v>
      </c>
      <c r="L426" s="17">
        <v>0.145</v>
      </c>
      <c r="M426" s="17">
        <f>N426*P426</f>
        <v>0</v>
      </c>
      <c r="N426" s="17">
        <v>0.05328</v>
      </c>
      <c r="O426" s="17">
        <f>P426*P426/F426</f>
        <v>0</v>
      </c>
      <c r="P426" s="17"/>
      <c r="Q426" s="22">
        <f>IF(ISNUMBER(H426),(P426*H426),0)</f>
        <v>0</v>
      </c>
      <c r="R426" s="22">
        <f>P426/F426</f>
        <v>0</v>
      </c>
    </row>
    <row r="427" spans="1:18">
      <c r="A427" s="17"/>
      <c r="B427" s="18" t="s">
        <v>840</v>
      </c>
      <c r="C427" s="17" t="s">
        <v>841</v>
      </c>
      <c r="D427" s="19" t="s">
        <v>43</v>
      </c>
      <c r="E427" s="19">
        <v>1</v>
      </c>
      <c r="F427" s="19">
        <v>60</v>
      </c>
      <c r="G427" s="20" t="s">
        <v>633</v>
      </c>
      <c r="H427" s="21">
        <v>588.0</v>
      </c>
      <c r="I427" s="18" t="s">
        <v>27</v>
      </c>
      <c r="J427" s="17"/>
      <c r="K427" s="18" t="s">
        <v>46</v>
      </c>
      <c r="L427" s="17">
        <v>0.173</v>
      </c>
      <c r="M427" s="17">
        <f>N427*P427</f>
        <v>0</v>
      </c>
      <c r="N427" s="17">
        <v>0.05328</v>
      </c>
      <c r="O427" s="17">
        <f>P427*P427/F427</f>
        <v>0</v>
      </c>
      <c r="P427" s="17"/>
      <c r="Q427" s="22">
        <f>IF(ISNUMBER(H427),(P427*H427),0)</f>
        <v>0</v>
      </c>
      <c r="R427" s="22">
        <f>P427/F427</f>
        <v>0</v>
      </c>
    </row>
    <row r="428" spans="1:18">
      <c r="A428" s="17"/>
      <c r="B428" s="18" t="s">
        <v>842</v>
      </c>
      <c r="C428" s="17" t="s">
        <v>843</v>
      </c>
      <c r="D428" s="19" t="s">
        <v>43</v>
      </c>
      <c r="E428" s="19">
        <v>1</v>
      </c>
      <c r="F428" s="19">
        <v>60</v>
      </c>
      <c r="G428" s="20" t="s">
        <v>633</v>
      </c>
      <c r="H428" s="21">
        <v>720.0</v>
      </c>
      <c r="I428" s="18" t="s">
        <v>27</v>
      </c>
      <c r="J428" s="18" t="s">
        <v>45</v>
      </c>
      <c r="K428" s="27" t="s">
        <v>171</v>
      </c>
      <c r="L428" s="17">
        <v>0.155</v>
      </c>
      <c r="M428" s="17">
        <f>N428*P428</f>
        <v>0</v>
      </c>
      <c r="N428" s="17">
        <v>0.055309</v>
      </c>
      <c r="O428" s="17">
        <f>P428*P428/F428</f>
        <v>0</v>
      </c>
      <c r="P428" s="17"/>
      <c r="Q428" s="22">
        <f>IF(ISNUMBER(H428),(P428*H428),0)</f>
        <v>0</v>
      </c>
      <c r="R428" s="22">
        <f>P428/F428</f>
        <v>0</v>
      </c>
    </row>
    <row r="429" spans="1:18">
      <c r="A429" s="9" t="s">
        <v>844</v>
      </c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1:18">
      <c r="A430" s="17"/>
      <c r="B430" s="18" t="s">
        <v>845</v>
      </c>
      <c r="C430" s="17" t="s">
        <v>846</v>
      </c>
      <c r="D430" s="19" t="s">
        <v>43</v>
      </c>
      <c r="E430" s="19">
        <v>1</v>
      </c>
      <c r="F430" s="19">
        <v>20</v>
      </c>
      <c r="G430" s="20" t="s">
        <v>633</v>
      </c>
      <c r="H430" s="21">
        <v>2808.0</v>
      </c>
      <c r="I430" s="18" t="s">
        <v>27</v>
      </c>
      <c r="J430" s="18" t="s">
        <v>45</v>
      </c>
      <c r="K430" s="18" t="s">
        <v>46</v>
      </c>
      <c r="L430" s="17">
        <v>0.066</v>
      </c>
      <c r="M430" s="17">
        <f>N430*P430</f>
        <v>0</v>
      </c>
      <c r="N430" s="17">
        <v>0.01104</v>
      </c>
      <c r="O430" s="17">
        <f>P430*P430/F430</f>
        <v>0</v>
      </c>
      <c r="P430" s="17"/>
      <c r="Q430" s="22">
        <f>IF(ISNUMBER(H430),(P430*H430),0)</f>
        <v>0</v>
      </c>
      <c r="R430" s="22">
        <f>P430/F430</f>
        <v>0</v>
      </c>
    </row>
    <row r="431" spans="1:18">
      <c r="A431" s="17"/>
      <c r="B431" s="18" t="s">
        <v>847</v>
      </c>
      <c r="C431" s="17" t="s">
        <v>848</v>
      </c>
      <c r="D431" s="19" t="s">
        <v>43</v>
      </c>
      <c r="E431" s="19">
        <v>1</v>
      </c>
      <c r="F431" s="19">
        <v>20</v>
      </c>
      <c r="G431" s="20" t="s">
        <v>633</v>
      </c>
      <c r="H431" s="21">
        <v>2028.0</v>
      </c>
      <c r="I431" s="18" t="s">
        <v>27</v>
      </c>
      <c r="J431" s="18" t="s">
        <v>45</v>
      </c>
      <c r="K431" s="18" t="s">
        <v>46</v>
      </c>
      <c r="L431" s="17">
        <v>0.066</v>
      </c>
      <c r="M431" s="17">
        <f>N431*P431</f>
        <v>0</v>
      </c>
      <c r="N431" s="17">
        <v>0.01104</v>
      </c>
      <c r="O431" s="17">
        <f>P431*P431/F431</f>
        <v>0</v>
      </c>
      <c r="P431" s="17"/>
      <c r="Q431" s="22">
        <f>IF(ISNUMBER(H431),(P431*H431),0)</f>
        <v>0</v>
      </c>
      <c r="R431" s="22">
        <f>P431/F431</f>
        <v>0</v>
      </c>
    </row>
    <row r="432" spans="1:18">
      <c r="A432" s="17"/>
      <c r="B432" s="18" t="s">
        <v>849</v>
      </c>
      <c r="C432" s="17" t="s">
        <v>850</v>
      </c>
      <c r="D432" s="19" t="s">
        <v>43</v>
      </c>
      <c r="E432" s="19">
        <v>1</v>
      </c>
      <c r="F432" s="19">
        <v>20</v>
      </c>
      <c r="G432" s="20" t="s">
        <v>633</v>
      </c>
      <c r="H432" s="21">
        <v>1872.0</v>
      </c>
      <c r="I432" s="18" t="s">
        <v>27</v>
      </c>
      <c r="J432" s="18" t="s">
        <v>45</v>
      </c>
      <c r="K432" s="18" t="s">
        <v>46</v>
      </c>
      <c r="L432" s="17">
        <v>0.067</v>
      </c>
      <c r="M432" s="17">
        <f>N432*P432</f>
        <v>0</v>
      </c>
      <c r="N432" s="17">
        <v>0.01104</v>
      </c>
      <c r="O432" s="17">
        <f>P432*P432/F432</f>
        <v>0</v>
      </c>
      <c r="P432" s="17"/>
      <c r="Q432" s="22">
        <f>IF(ISNUMBER(H432),(P432*H432),0)</f>
        <v>0</v>
      </c>
      <c r="R432" s="22">
        <f>P432/F432</f>
        <v>0</v>
      </c>
    </row>
    <row r="433" spans="1:18">
      <c r="A433" s="17"/>
      <c r="B433" s="18" t="s">
        <v>851</v>
      </c>
      <c r="C433" s="17" t="s">
        <v>852</v>
      </c>
      <c r="D433" s="19" t="s">
        <v>43</v>
      </c>
      <c r="E433" s="19">
        <v>1</v>
      </c>
      <c r="F433" s="19">
        <v>20</v>
      </c>
      <c r="G433" s="20" t="s">
        <v>633</v>
      </c>
      <c r="H433" s="21">
        <v>960.0</v>
      </c>
      <c r="I433" s="18" t="s">
        <v>27</v>
      </c>
      <c r="J433" s="18" t="s">
        <v>45</v>
      </c>
      <c r="K433" s="18" t="s">
        <v>46</v>
      </c>
      <c r="L433" s="17">
        <v>0.068</v>
      </c>
      <c r="M433" s="17">
        <f>N433*P433</f>
        <v>0</v>
      </c>
      <c r="N433" s="17">
        <v>0.01104</v>
      </c>
      <c r="O433" s="17">
        <f>P433*P433/F433</f>
        <v>0</v>
      </c>
      <c r="P433" s="17"/>
      <c r="Q433" s="22">
        <f>IF(ISNUMBER(H433),(P433*H433),0)</f>
        <v>0</v>
      </c>
      <c r="R433" s="22">
        <f>P433/F433</f>
        <v>0</v>
      </c>
    </row>
    <row r="434" spans="1:18">
      <c r="A434" s="17"/>
      <c r="B434" s="18" t="s">
        <v>853</v>
      </c>
      <c r="C434" s="17" t="s">
        <v>854</v>
      </c>
      <c r="D434" s="19" t="s">
        <v>43</v>
      </c>
      <c r="E434" s="19">
        <v>1</v>
      </c>
      <c r="F434" s="19">
        <v>20</v>
      </c>
      <c r="G434" s="20" t="s">
        <v>633</v>
      </c>
      <c r="H434" s="21">
        <v>2808.0</v>
      </c>
      <c r="I434" s="18" t="s">
        <v>27</v>
      </c>
      <c r="J434" s="18" t="s">
        <v>45</v>
      </c>
      <c r="K434" s="18" t="s">
        <v>46</v>
      </c>
      <c r="L434" s="17">
        <v>0.069</v>
      </c>
      <c r="M434" s="17">
        <f>N434*P434</f>
        <v>0</v>
      </c>
      <c r="N434" s="17">
        <v>0.01104</v>
      </c>
      <c r="O434" s="17">
        <f>P434*P434/F434</f>
        <v>0</v>
      </c>
      <c r="P434" s="17"/>
      <c r="Q434" s="22">
        <f>IF(ISNUMBER(H434),(P434*H434),0)</f>
        <v>0</v>
      </c>
      <c r="R434" s="22">
        <f>P434/F434</f>
        <v>0</v>
      </c>
    </row>
    <row r="435" spans="1:18">
      <c r="A435" s="17"/>
      <c r="B435" s="18" t="s">
        <v>855</v>
      </c>
      <c r="C435" s="17" t="s">
        <v>856</v>
      </c>
      <c r="D435" s="19" t="s">
        <v>43</v>
      </c>
      <c r="E435" s="19">
        <v>1</v>
      </c>
      <c r="F435" s="19">
        <v>20</v>
      </c>
      <c r="G435" s="20" t="s">
        <v>633</v>
      </c>
      <c r="H435" s="21">
        <v>2808.0</v>
      </c>
      <c r="I435" s="18" t="s">
        <v>27</v>
      </c>
      <c r="J435" s="18" t="s">
        <v>45</v>
      </c>
      <c r="K435" s="18" t="s">
        <v>46</v>
      </c>
      <c r="L435" s="17">
        <v>0.067</v>
      </c>
      <c r="M435" s="17">
        <f>N435*P435</f>
        <v>0</v>
      </c>
      <c r="N435" s="17">
        <v>0.01104</v>
      </c>
      <c r="O435" s="17">
        <f>P435*P435/F435</f>
        <v>0</v>
      </c>
      <c r="P435" s="17"/>
      <c r="Q435" s="22">
        <f>IF(ISNUMBER(H435),(P435*H435),0)</f>
        <v>0</v>
      </c>
      <c r="R435" s="22">
        <f>P435/F435</f>
        <v>0</v>
      </c>
    </row>
    <row r="436" spans="1:18">
      <c r="A436" s="17"/>
      <c r="B436" s="18" t="s">
        <v>857</v>
      </c>
      <c r="C436" s="17" t="s">
        <v>858</v>
      </c>
      <c r="D436" s="19" t="s">
        <v>43</v>
      </c>
      <c r="E436" s="19">
        <v>1</v>
      </c>
      <c r="F436" s="19">
        <v>20</v>
      </c>
      <c r="G436" s="20" t="s">
        <v>633</v>
      </c>
      <c r="H436" s="21">
        <v>2028.0</v>
      </c>
      <c r="I436" s="18" t="s">
        <v>27</v>
      </c>
      <c r="J436" s="18" t="s">
        <v>45</v>
      </c>
      <c r="K436" s="18" t="s">
        <v>46</v>
      </c>
      <c r="L436" s="17">
        <v>0.066</v>
      </c>
      <c r="M436" s="17">
        <f>N436*P436</f>
        <v>0</v>
      </c>
      <c r="N436" s="17">
        <v>0.01104</v>
      </c>
      <c r="O436" s="17">
        <f>P436*P436/F436</f>
        <v>0</v>
      </c>
      <c r="P436" s="17"/>
      <c r="Q436" s="22">
        <f>IF(ISNUMBER(H436),(P436*H436),0)</f>
        <v>0</v>
      </c>
      <c r="R436" s="22">
        <f>P436/F436</f>
        <v>0</v>
      </c>
    </row>
    <row r="437" spans="1:18">
      <c r="A437" s="17"/>
      <c r="B437" s="18" t="s">
        <v>859</v>
      </c>
      <c r="C437" s="17" t="s">
        <v>860</v>
      </c>
      <c r="D437" s="19" t="s">
        <v>43</v>
      </c>
      <c r="E437" s="19">
        <v>1</v>
      </c>
      <c r="F437" s="19">
        <v>20</v>
      </c>
      <c r="G437" s="20" t="s">
        <v>633</v>
      </c>
      <c r="H437" s="21">
        <v>2028.0</v>
      </c>
      <c r="I437" s="18" t="s">
        <v>27</v>
      </c>
      <c r="J437" s="18" t="s">
        <v>45</v>
      </c>
      <c r="K437" s="18" t="s">
        <v>46</v>
      </c>
      <c r="L437" s="17">
        <v>0.067</v>
      </c>
      <c r="M437" s="17">
        <f>N437*P437</f>
        <v>0</v>
      </c>
      <c r="N437" s="17">
        <v>0.01104</v>
      </c>
      <c r="O437" s="17">
        <f>P437*P437/F437</f>
        <v>0</v>
      </c>
      <c r="P437" s="17"/>
      <c r="Q437" s="22">
        <f>IF(ISNUMBER(H437),(P437*H437),0)</f>
        <v>0</v>
      </c>
      <c r="R437" s="22">
        <f>P437/F437</f>
        <v>0</v>
      </c>
    </row>
    <row r="438" spans="1:18">
      <c r="A438" s="17"/>
      <c r="B438" s="18" t="s">
        <v>861</v>
      </c>
      <c r="C438" s="17" t="s">
        <v>862</v>
      </c>
      <c r="D438" s="19" t="s">
        <v>43</v>
      </c>
      <c r="E438" s="19">
        <v>1</v>
      </c>
      <c r="F438" s="19">
        <v>20</v>
      </c>
      <c r="G438" s="20" t="s">
        <v>633</v>
      </c>
      <c r="H438" s="21">
        <v>2028.0</v>
      </c>
      <c r="I438" s="18" t="s">
        <v>27</v>
      </c>
      <c r="J438" s="18" t="s">
        <v>45</v>
      </c>
      <c r="K438" s="18" t="s">
        <v>46</v>
      </c>
      <c r="L438" s="17">
        <v>0.067</v>
      </c>
      <c r="M438" s="17">
        <f>N438*P438</f>
        <v>0</v>
      </c>
      <c r="N438" s="17">
        <v>0.01104</v>
      </c>
      <c r="O438" s="17">
        <f>P438*P438/F438</f>
        <v>0</v>
      </c>
      <c r="P438" s="17"/>
      <c r="Q438" s="22">
        <f>IF(ISNUMBER(H438),(P438*H438),0)</f>
        <v>0</v>
      </c>
      <c r="R438" s="22">
        <f>P438/F438</f>
        <v>0</v>
      </c>
    </row>
    <row r="439" spans="1:18">
      <c r="A439" s="17"/>
      <c r="B439" s="18" t="s">
        <v>863</v>
      </c>
      <c r="C439" s="17" t="s">
        <v>864</v>
      </c>
      <c r="D439" s="19" t="s">
        <v>43</v>
      </c>
      <c r="E439" s="19">
        <v>1</v>
      </c>
      <c r="F439" s="19">
        <v>20</v>
      </c>
      <c r="G439" s="20" t="s">
        <v>633</v>
      </c>
      <c r="H439" s="21">
        <v>1872.0</v>
      </c>
      <c r="I439" s="18" t="s">
        <v>27</v>
      </c>
      <c r="J439" s="18" t="s">
        <v>45</v>
      </c>
      <c r="K439" s="18" t="s">
        <v>46</v>
      </c>
      <c r="L439" s="17">
        <v>0.069</v>
      </c>
      <c r="M439" s="17">
        <f>N439*P439</f>
        <v>0</v>
      </c>
      <c r="N439" s="17">
        <v>0.01104</v>
      </c>
      <c r="O439" s="17">
        <f>P439*P439/F439</f>
        <v>0</v>
      </c>
      <c r="P439" s="17"/>
      <c r="Q439" s="22">
        <f>IF(ISNUMBER(H439),(P439*H439),0)</f>
        <v>0</v>
      </c>
      <c r="R439" s="22">
        <f>P439/F439</f>
        <v>0</v>
      </c>
    </row>
    <row r="440" spans="1:18">
      <c r="A440" s="17"/>
      <c r="B440" s="18" t="s">
        <v>865</v>
      </c>
      <c r="C440" s="17" t="s">
        <v>866</v>
      </c>
      <c r="D440" s="19" t="s">
        <v>43</v>
      </c>
      <c r="E440" s="19">
        <v>1</v>
      </c>
      <c r="F440" s="19">
        <v>20</v>
      </c>
      <c r="G440" s="20" t="s">
        <v>633</v>
      </c>
      <c r="H440" s="21">
        <v>1872.0</v>
      </c>
      <c r="I440" s="18" t="s">
        <v>27</v>
      </c>
      <c r="J440" s="18" t="s">
        <v>45</v>
      </c>
      <c r="K440" s="18" t="s">
        <v>46</v>
      </c>
      <c r="L440" s="17">
        <v>0.066</v>
      </c>
      <c r="M440" s="17">
        <f>N440*P440</f>
        <v>0</v>
      </c>
      <c r="N440" s="17">
        <v>0.01104</v>
      </c>
      <c r="O440" s="17">
        <f>P440*P440/F440</f>
        <v>0</v>
      </c>
      <c r="P440" s="17"/>
      <c r="Q440" s="22">
        <f>IF(ISNUMBER(H440),(P440*H440),0)</f>
        <v>0</v>
      </c>
      <c r="R440" s="22">
        <f>P440/F440</f>
        <v>0</v>
      </c>
    </row>
    <row r="441" spans="1:18">
      <c r="A441" s="17"/>
      <c r="B441" s="18" t="s">
        <v>867</v>
      </c>
      <c r="C441" s="17" t="s">
        <v>868</v>
      </c>
      <c r="D441" s="19" t="s">
        <v>43</v>
      </c>
      <c r="E441" s="19">
        <v>1</v>
      </c>
      <c r="F441" s="19">
        <v>20</v>
      </c>
      <c r="G441" s="20" t="s">
        <v>633</v>
      </c>
      <c r="H441" s="21">
        <v>1872.0</v>
      </c>
      <c r="I441" s="18" t="s">
        <v>27</v>
      </c>
      <c r="J441" s="18" t="s">
        <v>45</v>
      </c>
      <c r="K441" s="18" t="s">
        <v>46</v>
      </c>
      <c r="L441" s="17">
        <v>0.068</v>
      </c>
      <c r="M441" s="17">
        <f>N441*P441</f>
        <v>0</v>
      </c>
      <c r="N441" s="17">
        <v>0.01104</v>
      </c>
      <c r="O441" s="17">
        <f>P441*P441/F441</f>
        <v>0</v>
      </c>
      <c r="P441" s="17"/>
      <c r="Q441" s="22">
        <f>IF(ISNUMBER(H441),(P441*H441),0)</f>
        <v>0</v>
      </c>
      <c r="R441" s="22">
        <f>P441/F441</f>
        <v>0</v>
      </c>
    </row>
    <row r="442" spans="1:18">
      <c r="A442" s="17"/>
      <c r="B442" s="18" t="s">
        <v>869</v>
      </c>
      <c r="C442" s="17" t="s">
        <v>870</v>
      </c>
      <c r="D442" s="19" t="s">
        <v>43</v>
      </c>
      <c r="E442" s="19">
        <v>1</v>
      </c>
      <c r="F442" s="19">
        <v>20</v>
      </c>
      <c r="G442" s="20" t="s">
        <v>633</v>
      </c>
      <c r="H442" s="21">
        <v>1508.0</v>
      </c>
      <c r="I442" s="18" t="s">
        <v>27</v>
      </c>
      <c r="J442" s="18" t="s">
        <v>45</v>
      </c>
      <c r="K442" s="18" t="s">
        <v>46</v>
      </c>
      <c r="L442" s="17">
        <v>0.065</v>
      </c>
      <c r="M442" s="17">
        <f>N442*P442</f>
        <v>0</v>
      </c>
      <c r="N442" s="17">
        <v>0.01104</v>
      </c>
      <c r="O442" s="17">
        <f>P442*P442/F442</f>
        <v>0</v>
      </c>
      <c r="P442" s="17"/>
      <c r="Q442" s="22">
        <f>IF(ISNUMBER(H442),(P442*H442),0)</f>
        <v>0</v>
      </c>
      <c r="R442" s="22">
        <f>P442/F442</f>
        <v>0</v>
      </c>
    </row>
    <row r="443" spans="1:18">
      <c r="A443" s="17"/>
      <c r="B443" s="18" t="s">
        <v>871</v>
      </c>
      <c r="C443" s="17" t="s">
        <v>872</v>
      </c>
      <c r="D443" s="19" t="s">
        <v>43</v>
      </c>
      <c r="E443" s="19">
        <v>1</v>
      </c>
      <c r="F443" s="19">
        <v>20</v>
      </c>
      <c r="G443" s="20" t="s">
        <v>633</v>
      </c>
      <c r="H443" s="21">
        <v>1248.0</v>
      </c>
      <c r="I443" s="18" t="s">
        <v>27</v>
      </c>
      <c r="J443" s="18" t="s">
        <v>45</v>
      </c>
      <c r="K443" s="18" t="s">
        <v>46</v>
      </c>
      <c r="L443" s="17">
        <v>0.065</v>
      </c>
      <c r="M443" s="17">
        <f>N443*P443</f>
        <v>0</v>
      </c>
      <c r="N443" s="17">
        <v>0.01104</v>
      </c>
      <c r="O443" s="17">
        <f>P443*P443/F443</f>
        <v>0</v>
      </c>
      <c r="P443" s="17"/>
      <c r="Q443" s="22">
        <f>IF(ISNUMBER(H443),(P443*H443),0)</f>
        <v>0</v>
      </c>
      <c r="R443" s="22">
        <f>P443/F443</f>
        <v>0</v>
      </c>
    </row>
    <row r="444" spans="1:18">
      <c r="A444" s="17"/>
      <c r="B444" s="18" t="s">
        <v>873</v>
      </c>
      <c r="C444" s="17" t="s">
        <v>874</v>
      </c>
      <c r="D444" s="19" t="s">
        <v>43</v>
      </c>
      <c r="E444" s="19">
        <v>1</v>
      </c>
      <c r="F444" s="19">
        <v>20</v>
      </c>
      <c r="G444" s="20" t="s">
        <v>633</v>
      </c>
      <c r="H444" s="21">
        <v>1248.0</v>
      </c>
      <c r="I444" s="18" t="s">
        <v>27</v>
      </c>
      <c r="J444" s="18" t="s">
        <v>45</v>
      </c>
      <c r="K444" s="18" t="s">
        <v>46</v>
      </c>
      <c r="L444" s="17">
        <v>0.066</v>
      </c>
      <c r="M444" s="17">
        <f>N444*P444</f>
        <v>0</v>
      </c>
      <c r="N444" s="17">
        <v>0.01104</v>
      </c>
      <c r="O444" s="17">
        <f>P444*P444/F444</f>
        <v>0</v>
      </c>
      <c r="P444" s="17"/>
      <c r="Q444" s="22">
        <f>IF(ISNUMBER(H444),(P444*H444),0)</f>
        <v>0</v>
      </c>
      <c r="R444" s="22">
        <f>P444/F444</f>
        <v>0</v>
      </c>
    </row>
    <row r="445" spans="1:18">
      <c r="A445" s="17"/>
      <c r="B445" s="18" t="s">
        <v>875</v>
      </c>
      <c r="C445" s="17" t="s">
        <v>876</v>
      </c>
      <c r="D445" s="19" t="s">
        <v>43</v>
      </c>
      <c r="E445" s="19">
        <v>1</v>
      </c>
      <c r="F445" s="19">
        <v>20</v>
      </c>
      <c r="G445" s="20" t="s">
        <v>633</v>
      </c>
      <c r="H445" s="21">
        <v>1248.0</v>
      </c>
      <c r="I445" s="18" t="s">
        <v>27</v>
      </c>
      <c r="J445" s="18" t="s">
        <v>45</v>
      </c>
      <c r="K445" s="18" t="s">
        <v>46</v>
      </c>
      <c r="L445" s="17">
        <v>0.067</v>
      </c>
      <c r="M445" s="17">
        <f>N445*P445</f>
        <v>0</v>
      </c>
      <c r="N445" s="17">
        <v>0.01104</v>
      </c>
      <c r="O445" s="17">
        <f>P445*P445/F445</f>
        <v>0</v>
      </c>
      <c r="P445" s="17"/>
      <c r="Q445" s="22">
        <f>IF(ISNUMBER(H445),(P445*H445),0)</f>
        <v>0</v>
      </c>
      <c r="R445" s="22">
        <f>P445/F445</f>
        <v>0</v>
      </c>
    </row>
    <row r="446" spans="1:18">
      <c r="A446" s="9" t="s">
        <v>877</v>
      </c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1:18">
      <c r="A447" s="10" t="s">
        <v>878</v>
      </c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</row>
    <row r="448" spans="1:18">
      <c r="A448" s="17"/>
      <c r="B448" s="18" t="s">
        <v>879</v>
      </c>
      <c r="C448" s="17" t="s">
        <v>880</v>
      </c>
      <c r="D448" s="19" t="s">
        <v>43</v>
      </c>
      <c r="E448" s="19">
        <v>1</v>
      </c>
      <c r="F448" s="19">
        <v>5</v>
      </c>
      <c r="G448" s="20" t="s">
        <v>44</v>
      </c>
      <c r="H448" s="21">
        <v>1201.69</v>
      </c>
      <c r="I448" s="18" t="s">
        <v>27</v>
      </c>
      <c r="J448" s="18" t="s">
        <v>350</v>
      </c>
      <c r="K448" s="18" t="s">
        <v>46</v>
      </c>
      <c r="L448" s="17">
        <v>0.72</v>
      </c>
      <c r="M448" s="17">
        <f>N448*P448</f>
        <v>0</v>
      </c>
      <c r="N448" s="17">
        <v>0.006961</v>
      </c>
      <c r="O448" s="17">
        <f>P448*P448/F448</f>
        <v>0</v>
      </c>
      <c r="P448" s="17"/>
      <c r="Q448" s="22">
        <f>IF(ISNUMBER(H448),(P448*H448),0)</f>
        <v>0</v>
      </c>
      <c r="R448" s="22">
        <f>P448/F448</f>
        <v>0</v>
      </c>
    </row>
    <row r="449" spans="1:18">
      <c r="A449" s="17"/>
      <c r="B449" s="18" t="s">
        <v>881</v>
      </c>
      <c r="C449" s="17" t="s">
        <v>882</v>
      </c>
      <c r="D449" s="19" t="s">
        <v>43</v>
      </c>
      <c r="E449" s="19">
        <v>1</v>
      </c>
      <c r="F449" s="19">
        <v>5</v>
      </c>
      <c r="G449" s="20" t="s">
        <v>44</v>
      </c>
      <c r="H449" s="21">
        <v>3080.57</v>
      </c>
      <c r="I449" s="18" t="s">
        <v>27</v>
      </c>
      <c r="J449" s="18" t="s">
        <v>350</v>
      </c>
      <c r="K449" s="18" t="s">
        <v>46</v>
      </c>
      <c r="L449" s="17">
        <v>1.8</v>
      </c>
      <c r="M449" s="17">
        <f>N449*P449</f>
        <v>0</v>
      </c>
      <c r="N449" s="17">
        <v>0.015444</v>
      </c>
      <c r="O449" s="17">
        <f>P449*P449/F449</f>
        <v>0</v>
      </c>
      <c r="P449" s="17"/>
      <c r="Q449" s="22">
        <f>IF(ISNUMBER(H449),(P449*H449),0)</f>
        <v>0</v>
      </c>
      <c r="R449" s="22">
        <f>P449/F449</f>
        <v>0</v>
      </c>
    </row>
    <row r="450" spans="1:18">
      <c r="A450" s="17"/>
      <c r="B450" s="18" t="s">
        <v>883</v>
      </c>
      <c r="C450" s="17" t="s">
        <v>884</v>
      </c>
      <c r="D450" s="19" t="s">
        <v>43</v>
      </c>
      <c r="E450" s="19">
        <v>1</v>
      </c>
      <c r="F450" s="19">
        <v>5</v>
      </c>
      <c r="G450" s="20" t="s">
        <v>44</v>
      </c>
      <c r="H450" s="21">
        <v>4106.62</v>
      </c>
      <c r="I450" s="18" t="s">
        <v>27</v>
      </c>
      <c r="J450" s="18" t="s">
        <v>350</v>
      </c>
      <c r="K450" s="18" t="s">
        <v>46</v>
      </c>
      <c r="L450" s="17">
        <v>2.36</v>
      </c>
      <c r="M450" s="17">
        <f>N450*P450</f>
        <v>0</v>
      </c>
      <c r="N450" s="17">
        <v>0.02025</v>
      </c>
      <c r="O450" s="17">
        <f>P450*P450/F450</f>
        <v>0</v>
      </c>
      <c r="P450" s="17"/>
      <c r="Q450" s="22">
        <f>IF(ISNUMBER(H450),(P450*H450),0)</f>
        <v>0</v>
      </c>
      <c r="R450" s="22">
        <f>P450/F450</f>
        <v>0</v>
      </c>
    </row>
    <row r="451" spans="1:18">
      <c r="A451" s="17"/>
      <c r="B451" s="18" t="s">
        <v>885</v>
      </c>
      <c r="C451" s="17" t="s">
        <v>886</v>
      </c>
      <c r="D451" s="19" t="s">
        <v>43</v>
      </c>
      <c r="E451" s="19">
        <v>1</v>
      </c>
      <c r="F451" s="19">
        <v>5</v>
      </c>
      <c r="G451" s="20" t="s">
        <v>44</v>
      </c>
      <c r="H451" s="21">
        <v>2220.48</v>
      </c>
      <c r="I451" s="18" t="s">
        <v>27</v>
      </c>
      <c r="J451" s="18" t="s">
        <v>350</v>
      </c>
      <c r="K451" s="18" t="s">
        <v>46</v>
      </c>
      <c r="L451" s="17">
        <v>1.3</v>
      </c>
      <c r="M451" s="17">
        <f>N451*P451</f>
        <v>0</v>
      </c>
      <c r="N451" s="17">
        <v>0.012608</v>
      </c>
      <c r="O451" s="17">
        <f>P451*P451/F451</f>
        <v>0</v>
      </c>
      <c r="P451" s="17"/>
      <c r="Q451" s="22">
        <f>IF(ISNUMBER(H451),(P451*H451),0)</f>
        <v>0</v>
      </c>
      <c r="R451" s="22">
        <f>P451/F451</f>
        <v>0</v>
      </c>
    </row>
    <row r="452" spans="1:18">
      <c r="A452" s="17"/>
      <c r="B452" s="18" t="s">
        <v>887</v>
      </c>
      <c r="C452" s="17" t="s">
        <v>888</v>
      </c>
      <c r="D452" s="19" t="s">
        <v>43</v>
      </c>
      <c r="E452" s="19">
        <v>1</v>
      </c>
      <c r="F452" s="19">
        <v>5</v>
      </c>
      <c r="G452" s="20" t="s">
        <v>44</v>
      </c>
      <c r="H452" s="21">
        <v>3973.37</v>
      </c>
      <c r="I452" s="18" t="s">
        <v>27</v>
      </c>
      <c r="J452" s="18" t="s">
        <v>350</v>
      </c>
      <c r="K452" s="18" t="s">
        <v>46</v>
      </c>
      <c r="L452" s="17">
        <v>2.3</v>
      </c>
      <c r="M452" s="17">
        <f>N452*P452</f>
        <v>0</v>
      </c>
      <c r="N452" s="17">
        <v>0.019035</v>
      </c>
      <c r="O452" s="17">
        <f>P452*P452/F452</f>
        <v>0</v>
      </c>
      <c r="P452" s="17"/>
      <c r="Q452" s="22">
        <f>IF(ISNUMBER(H452),(P452*H452),0)</f>
        <v>0</v>
      </c>
      <c r="R452" s="22">
        <f>P452/F452</f>
        <v>0</v>
      </c>
    </row>
    <row r="453" spans="1:18">
      <c r="A453" s="17"/>
      <c r="B453" s="18" t="s">
        <v>889</v>
      </c>
      <c r="C453" s="17" t="s">
        <v>890</v>
      </c>
      <c r="D453" s="19" t="s">
        <v>43</v>
      </c>
      <c r="E453" s="19">
        <v>1</v>
      </c>
      <c r="F453" s="19">
        <v>5</v>
      </c>
      <c r="G453" s="20" t="s">
        <v>44</v>
      </c>
      <c r="H453" s="21">
        <v>3700.8</v>
      </c>
      <c r="I453" s="18" t="s">
        <v>27</v>
      </c>
      <c r="J453" s="18" t="s">
        <v>350</v>
      </c>
      <c r="K453" s="18" t="s">
        <v>46</v>
      </c>
      <c r="L453" s="17">
        <v>2.12</v>
      </c>
      <c r="M453" s="17">
        <f>N453*P453</f>
        <v>0</v>
      </c>
      <c r="N453" s="17">
        <v>0.01819</v>
      </c>
      <c r="O453" s="17">
        <f>P453*P453/F453</f>
        <v>0</v>
      </c>
      <c r="P453" s="17"/>
      <c r="Q453" s="22">
        <f>IF(ISNUMBER(H453),(P453*H453),0)</f>
        <v>0</v>
      </c>
      <c r="R453" s="22">
        <f>P453/F453</f>
        <v>0</v>
      </c>
    </row>
    <row r="454" spans="1:18">
      <c r="A454" s="17"/>
      <c r="B454" s="18" t="s">
        <v>891</v>
      </c>
      <c r="C454" s="17" t="s">
        <v>892</v>
      </c>
      <c r="D454" s="19" t="s">
        <v>43</v>
      </c>
      <c r="E454" s="19">
        <v>1</v>
      </c>
      <c r="F454" s="19">
        <v>5</v>
      </c>
      <c r="G454" s="20" t="s">
        <v>44</v>
      </c>
      <c r="H454" s="21">
        <v>6169.62</v>
      </c>
      <c r="I454" s="18" t="s">
        <v>27</v>
      </c>
      <c r="J454" s="18" t="s">
        <v>350</v>
      </c>
      <c r="K454" s="18" t="s">
        <v>46</v>
      </c>
      <c r="L454" s="17">
        <v>3.52</v>
      </c>
      <c r="M454" s="17">
        <f>N454*P454</f>
        <v>0</v>
      </c>
      <c r="N454" s="17">
        <v>0.028035</v>
      </c>
      <c r="O454" s="17">
        <f>P454*P454/F454</f>
        <v>0</v>
      </c>
      <c r="P454" s="17"/>
      <c r="Q454" s="22">
        <f>IF(ISNUMBER(H454),(P454*H454),0)</f>
        <v>0</v>
      </c>
      <c r="R454" s="22">
        <f>P454/F454</f>
        <v>0</v>
      </c>
    </row>
    <row r="455" spans="1:18">
      <c r="A455" s="17"/>
      <c r="B455" s="18" t="s">
        <v>893</v>
      </c>
      <c r="C455" s="17" t="s">
        <v>894</v>
      </c>
      <c r="D455" s="19" t="s">
        <v>43</v>
      </c>
      <c r="E455" s="19">
        <v>1</v>
      </c>
      <c r="F455" s="19">
        <v>5</v>
      </c>
      <c r="G455" s="20" t="s">
        <v>44</v>
      </c>
      <c r="H455" s="21">
        <v>6298.02</v>
      </c>
      <c r="I455" s="18" t="s">
        <v>27</v>
      </c>
      <c r="J455" s="18" t="s">
        <v>350</v>
      </c>
      <c r="K455" s="18" t="s">
        <v>46</v>
      </c>
      <c r="L455" s="17">
        <v>3.6</v>
      </c>
      <c r="M455" s="17">
        <f>N455*P455</f>
        <v>0</v>
      </c>
      <c r="N455" s="17">
        <v>0.0288</v>
      </c>
      <c r="O455" s="17">
        <f>P455*P455/F455</f>
        <v>0</v>
      </c>
      <c r="P455" s="17"/>
      <c r="Q455" s="22">
        <f>IF(ISNUMBER(H455),(P455*H455),0)</f>
        <v>0</v>
      </c>
      <c r="R455" s="22">
        <f>P455/F455</f>
        <v>0</v>
      </c>
    </row>
    <row r="456" spans="1:18">
      <c r="A456" s="17"/>
      <c r="B456" s="18" t="s">
        <v>895</v>
      </c>
      <c r="C456" s="17" t="s">
        <v>896</v>
      </c>
      <c r="D456" s="19" t="s">
        <v>43</v>
      </c>
      <c r="E456" s="19">
        <v>1</v>
      </c>
      <c r="F456" s="19">
        <v>5</v>
      </c>
      <c r="G456" s="20" t="s">
        <v>44</v>
      </c>
      <c r="H456" s="21">
        <v>7738.38</v>
      </c>
      <c r="I456" s="18" t="s">
        <v>27</v>
      </c>
      <c r="J456" s="18" t="s">
        <v>350</v>
      </c>
      <c r="K456" s="18" t="s">
        <v>46</v>
      </c>
      <c r="L456" s="17">
        <v>4.44</v>
      </c>
      <c r="M456" s="17">
        <f>N456*P456</f>
        <v>0</v>
      </c>
      <c r="N456" s="17">
        <v>0.03515</v>
      </c>
      <c r="O456" s="17">
        <f>P456*P456/F456</f>
        <v>0</v>
      </c>
      <c r="P456" s="17"/>
      <c r="Q456" s="22">
        <f>IF(ISNUMBER(H456),(P456*H456),0)</f>
        <v>0</v>
      </c>
      <c r="R456" s="22">
        <f>P456/F456</f>
        <v>0</v>
      </c>
    </row>
    <row r="457" spans="1:18">
      <c r="A457" s="9" t="s">
        <v>897</v>
      </c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1:18">
      <c r="A458" s="10" t="s">
        <v>878</v>
      </c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</row>
    <row r="459" spans="1:18">
      <c r="A459" s="17"/>
      <c r="B459" s="18" t="s">
        <v>898</v>
      </c>
      <c r="C459" s="17" t="s">
        <v>899</v>
      </c>
      <c r="D459" s="19" t="s">
        <v>43</v>
      </c>
      <c r="E459" s="19">
        <v>1</v>
      </c>
      <c r="F459" s="19">
        <v>5</v>
      </c>
      <c r="G459" s="20" t="s">
        <v>44</v>
      </c>
      <c r="H459" s="21">
        <v>1282.58</v>
      </c>
      <c r="I459" s="18" t="s">
        <v>27</v>
      </c>
      <c r="J459" s="18" t="s">
        <v>350</v>
      </c>
      <c r="K459" s="18" t="s">
        <v>46</v>
      </c>
      <c r="L459" s="17">
        <v>0.72</v>
      </c>
      <c r="M459" s="17">
        <f>N459*P459</f>
        <v>0</v>
      </c>
      <c r="N459" s="17">
        <v>0.006961</v>
      </c>
      <c r="O459" s="17">
        <f>P459*P459/F459</f>
        <v>0</v>
      </c>
      <c r="P459" s="17"/>
      <c r="Q459" s="22">
        <f>IF(ISNUMBER(H459),(P459*H459),0)</f>
        <v>0</v>
      </c>
      <c r="R459" s="22">
        <f>P459/F459</f>
        <v>0</v>
      </c>
    </row>
    <row r="460" spans="1:18">
      <c r="A460" s="17"/>
      <c r="B460" s="18" t="s">
        <v>900</v>
      </c>
      <c r="C460" s="17" t="s">
        <v>901</v>
      </c>
      <c r="D460" s="19" t="s">
        <v>43</v>
      </c>
      <c r="E460" s="19">
        <v>1</v>
      </c>
      <c r="F460" s="19">
        <v>5</v>
      </c>
      <c r="G460" s="20" t="s">
        <v>44</v>
      </c>
      <c r="H460" s="21">
        <v>1896.62</v>
      </c>
      <c r="I460" s="18" t="s">
        <v>27</v>
      </c>
      <c r="J460" s="18" t="s">
        <v>350</v>
      </c>
      <c r="K460" s="18" t="s">
        <v>46</v>
      </c>
      <c r="L460" s="17">
        <v>1.36</v>
      </c>
      <c r="M460" s="17">
        <f>N460*P460</f>
        <v>0</v>
      </c>
      <c r="N460" s="17">
        <v>0.01258</v>
      </c>
      <c r="O460" s="17">
        <f>P460*P460/F460</f>
        <v>0</v>
      </c>
      <c r="P460" s="17"/>
      <c r="Q460" s="22">
        <f>IF(ISNUMBER(H460),(P460*H460),0)</f>
        <v>0</v>
      </c>
      <c r="R460" s="22">
        <f>P460/F460</f>
        <v>0</v>
      </c>
    </row>
    <row r="461" spans="1:18">
      <c r="A461" s="17"/>
      <c r="B461" s="18" t="s">
        <v>902</v>
      </c>
      <c r="C461" s="17" t="s">
        <v>903</v>
      </c>
      <c r="D461" s="19" t="s">
        <v>43</v>
      </c>
      <c r="E461" s="19">
        <v>1</v>
      </c>
      <c r="F461" s="19">
        <v>5</v>
      </c>
      <c r="G461" s="20" t="s">
        <v>44</v>
      </c>
      <c r="H461" s="21">
        <v>3287.92</v>
      </c>
      <c r="I461" s="18" t="s">
        <v>27</v>
      </c>
      <c r="J461" s="18" t="s">
        <v>350</v>
      </c>
      <c r="K461" s="18" t="s">
        <v>46</v>
      </c>
      <c r="L461" s="17">
        <v>1.8</v>
      </c>
      <c r="M461" s="17">
        <f>N461*P461</f>
        <v>0</v>
      </c>
      <c r="N461" s="17">
        <v>0.015444</v>
      </c>
      <c r="O461" s="17">
        <f>P461*P461/F461</f>
        <v>0</v>
      </c>
      <c r="P461" s="17"/>
      <c r="Q461" s="22">
        <f>IF(ISNUMBER(H461),(P461*H461),0)</f>
        <v>0</v>
      </c>
      <c r="R461" s="22">
        <f>P461/F461</f>
        <v>0</v>
      </c>
    </row>
    <row r="462" spans="1:18">
      <c r="A462" s="17"/>
      <c r="B462" s="18" t="s">
        <v>904</v>
      </c>
      <c r="C462" s="17" t="s">
        <v>905</v>
      </c>
      <c r="D462" s="19" t="s">
        <v>43</v>
      </c>
      <c r="E462" s="19">
        <v>1</v>
      </c>
      <c r="F462" s="19">
        <v>5</v>
      </c>
      <c r="G462" s="20" t="s">
        <v>44</v>
      </c>
      <c r="H462" s="21">
        <v>2369.94</v>
      </c>
      <c r="I462" s="18" t="s">
        <v>27</v>
      </c>
      <c r="J462" s="18" t="s">
        <v>350</v>
      </c>
      <c r="K462" s="18" t="s">
        <v>46</v>
      </c>
      <c r="L462" s="17">
        <v>1.3</v>
      </c>
      <c r="M462" s="17">
        <f>N462*P462</f>
        <v>0</v>
      </c>
      <c r="N462" s="17">
        <v>0.012608</v>
      </c>
      <c r="O462" s="17">
        <f>P462*P462/F462</f>
        <v>0</v>
      </c>
      <c r="P462" s="17"/>
      <c r="Q462" s="22">
        <f>IF(ISNUMBER(H462),(P462*H462),0)</f>
        <v>0</v>
      </c>
      <c r="R462" s="22">
        <f>P462/F462</f>
        <v>0</v>
      </c>
    </row>
    <row r="463" spans="1:18">
      <c r="A463" s="17"/>
      <c r="B463" s="18" t="s">
        <v>906</v>
      </c>
      <c r="C463" s="17" t="s">
        <v>907</v>
      </c>
      <c r="D463" s="19" t="s">
        <v>43</v>
      </c>
      <c r="E463" s="19">
        <v>1</v>
      </c>
      <c r="F463" s="19">
        <v>5</v>
      </c>
      <c r="G463" s="20" t="s">
        <v>44</v>
      </c>
      <c r="H463" s="21">
        <v>4240.81</v>
      </c>
      <c r="I463" s="18" t="s">
        <v>27</v>
      </c>
      <c r="J463" s="18" t="s">
        <v>350</v>
      </c>
      <c r="K463" s="18" t="s">
        <v>46</v>
      </c>
      <c r="L463" s="17">
        <v>2.3</v>
      </c>
      <c r="M463" s="17">
        <f>N463*P463</f>
        <v>0</v>
      </c>
      <c r="N463" s="17">
        <v>0.019035</v>
      </c>
      <c r="O463" s="17">
        <f>P463*P463/F463</f>
        <v>0</v>
      </c>
      <c r="P463" s="17"/>
      <c r="Q463" s="22">
        <f>IF(ISNUMBER(H463),(P463*H463),0)</f>
        <v>0</v>
      </c>
      <c r="R463" s="22">
        <f>P463/F463</f>
        <v>0</v>
      </c>
    </row>
    <row r="464" spans="1:18">
      <c r="A464" s="17"/>
      <c r="B464" s="18" t="s">
        <v>908</v>
      </c>
      <c r="C464" s="17" t="s">
        <v>909</v>
      </c>
      <c r="D464" s="19" t="s">
        <v>43</v>
      </c>
      <c r="E464" s="19">
        <v>1</v>
      </c>
      <c r="F464" s="19">
        <v>5</v>
      </c>
      <c r="G464" s="20" t="s">
        <v>44</v>
      </c>
      <c r="H464" s="21">
        <v>4383.03</v>
      </c>
      <c r="I464" s="18" t="s">
        <v>27</v>
      </c>
      <c r="J464" s="18" t="s">
        <v>350</v>
      </c>
      <c r="K464" s="18" t="s">
        <v>46</v>
      </c>
      <c r="L464" s="17">
        <v>2.36</v>
      </c>
      <c r="M464" s="17">
        <f>N464*P464</f>
        <v>0</v>
      </c>
      <c r="N464" s="17">
        <v>0.02025</v>
      </c>
      <c r="O464" s="17">
        <f>P464*P464/F464</f>
        <v>0</v>
      </c>
      <c r="P464" s="17"/>
      <c r="Q464" s="22">
        <f>IF(ISNUMBER(H464),(P464*H464),0)</f>
        <v>0</v>
      </c>
      <c r="R464" s="22">
        <f>P464/F464</f>
        <v>0</v>
      </c>
    </row>
    <row r="465" spans="1:18">
      <c r="A465" s="17"/>
      <c r="B465" s="18" t="s">
        <v>910</v>
      </c>
      <c r="C465" s="17" t="s">
        <v>911</v>
      </c>
      <c r="D465" s="19" t="s">
        <v>43</v>
      </c>
      <c r="E465" s="19">
        <v>1</v>
      </c>
      <c r="F465" s="19">
        <v>5</v>
      </c>
      <c r="G465" s="20" t="s">
        <v>44</v>
      </c>
      <c r="H465" s="21">
        <v>3949.89</v>
      </c>
      <c r="I465" s="18" t="s">
        <v>27</v>
      </c>
      <c r="J465" s="18" t="s">
        <v>350</v>
      </c>
      <c r="K465" s="18" t="s">
        <v>46</v>
      </c>
      <c r="L465" s="17">
        <v>2.12</v>
      </c>
      <c r="M465" s="17">
        <f>N465*P465</f>
        <v>0</v>
      </c>
      <c r="N465" s="17">
        <v>0.01819</v>
      </c>
      <c r="O465" s="17">
        <f>P465*P465/F465</f>
        <v>0</v>
      </c>
      <c r="P465" s="17"/>
      <c r="Q465" s="22">
        <f>IF(ISNUMBER(H465),(P465*H465),0)</f>
        <v>0</v>
      </c>
      <c r="R465" s="22">
        <f>P465/F465</f>
        <v>0</v>
      </c>
    </row>
    <row r="466" spans="1:18">
      <c r="A466" s="17"/>
      <c r="B466" s="18" t="s">
        <v>912</v>
      </c>
      <c r="C466" s="17" t="s">
        <v>913</v>
      </c>
      <c r="D466" s="19" t="s">
        <v>43</v>
      </c>
      <c r="E466" s="19">
        <v>1</v>
      </c>
      <c r="F466" s="19">
        <v>5</v>
      </c>
      <c r="G466" s="20" t="s">
        <v>44</v>
      </c>
      <c r="H466" s="21">
        <v>6584.89</v>
      </c>
      <c r="I466" s="18" t="s">
        <v>27</v>
      </c>
      <c r="J466" s="18" t="s">
        <v>350</v>
      </c>
      <c r="K466" s="18" t="s">
        <v>46</v>
      </c>
      <c r="L466" s="17">
        <v>3.52</v>
      </c>
      <c r="M466" s="17">
        <f>N466*P466</f>
        <v>0</v>
      </c>
      <c r="N466" s="17">
        <v>0.028035</v>
      </c>
      <c r="O466" s="17">
        <f>P466*P466/F466</f>
        <v>0</v>
      </c>
      <c r="P466" s="17"/>
      <c r="Q466" s="22">
        <f>IF(ISNUMBER(H466),(P466*H466),0)</f>
        <v>0</v>
      </c>
      <c r="R466" s="22">
        <f>P466/F466</f>
        <v>0</v>
      </c>
    </row>
    <row r="467" spans="1:18">
      <c r="A467" s="17"/>
      <c r="B467" s="18" t="s">
        <v>914</v>
      </c>
      <c r="C467" s="17" t="s">
        <v>915</v>
      </c>
      <c r="D467" s="19" t="s">
        <v>43</v>
      </c>
      <c r="E467" s="19">
        <v>1</v>
      </c>
      <c r="F467" s="19">
        <v>5</v>
      </c>
      <c r="G467" s="20" t="s">
        <v>44</v>
      </c>
      <c r="H467" s="21">
        <v>6721.92</v>
      </c>
      <c r="I467" s="18" t="s">
        <v>27</v>
      </c>
      <c r="J467" s="18" t="s">
        <v>350</v>
      </c>
      <c r="K467" s="18" t="s">
        <v>46</v>
      </c>
      <c r="L467" s="17">
        <v>3.6</v>
      </c>
      <c r="M467" s="17">
        <f>N467*P467</f>
        <v>0</v>
      </c>
      <c r="N467" s="17">
        <v>0.0288</v>
      </c>
      <c r="O467" s="17">
        <f>P467*P467/F467</f>
        <v>0</v>
      </c>
      <c r="P467" s="17"/>
      <c r="Q467" s="22">
        <f>IF(ISNUMBER(H467),(P467*H467),0)</f>
        <v>0</v>
      </c>
      <c r="R467" s="22">
        <f>P467/F467</f>
        <v>0</v>
      </c>
    </row>
    <row r="468" spans="1:18">
      <c r="A468" s="17"/>
      <c r="B468" s="18" t="s">
        <v>916</v>
      </c>
      <c r="C468" s="17" t="s">
        <v>917</v>
      </c>
      <c r="D468" s="19" t="s">
        <v>43</v>
      </c>
      <c r="E468" s="19">
        <v>1</v>
      </c>
      <c r="F468" s="19">
        <v>5</v>
      </c>
      <c r="G468" s="20" t="s">
        <v>44</v>
      </c>
      <c r="H468" s="21">
        <v>8259.22</v>
      </c>
      <c r="I468" s="18" t="s">
        <v>27</v>
      </c>
      <c r="J468" s="18" t="s">
        <v>350</v>
      </c>
      <c r="K468" s="18" t="s">
        <v>46</v>
      </c>
      <c r="L468" s="17">
        <v>4.44</v>
      </c>
      <c r="M468" s="17">
        <f>N468*P468</f>
        <v>0</v>
      </c>
      <c r="N468" s="17">
        <v>0.03515</v>
      </c>
      <c r="O468" s="17">
        <f>P468*P468/F468</f>
        <v>0</v>
      </c>
      <c r="P468" s="17"/>
      <c r="Q468" s="22">
        <f>IF(ISNUMBER(H468),(P468*H468),0)</f>
        <v>0</v>
      </c>
      <c r="R468" s="22">
        <f>P468/F468</f>
        <v>0</v>
      </c>
    </row>
    <row r="469" spans="1:18">
      <c r="A469" s="9" t="s">
        <v>918</v>
      </c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1:18">
      <c r="A470" s="10" t="s">
        <v>878</v>
      </c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</row>
    <row r="471" spans="1:18">
      <c r="A471" s="17"/>
      <c r="B471" s="18" t="s">
        <v>919</v>
      </c>
      <c r="C471" s="17" t="s">
        <v>920</v>
      </c>
      <c r="D471" s="19" t="s">
        <v>43</v>
      </c>
      <c r="E471" s="19">
        <v>1</v>
      </c>
      <c r="F471" s="19">
        <v>5</v>
      </c>
      <c r="G471" s="20" t="s">
        <v>44</v>
      </c>
      <c r="H471" s="21">
        <v>7841.6</v>
      </c>
      <c r="I471" s="18" t="s">
        <v>27</v>
      </c>
      <c r="J471" s="18" t="s">
        <v>45</v>
      </c>
      <c r="K471" s="18" t="s">
        <v>46</v>
      </c>
      <c r="L471" s="17">
        <v>1.3</v>
      </c>
      <c r="M471" s="17">
        <f>N471*P471</f>
        <v>0</v>
      </c>
      <c r="N471" s="17">
        <v>0.012608</v>
      </c>
      <c r="O471" s="17">
        <f>P471*P471/F471</f>
        <v>0</v>
      </c>
      <c r="P471" s="17"/>
      <c r="Q471" s="22">
        <f>IF(ISNUMBER(H471),(P471*H471),0)</f>
        <v>0</v>
      </c>
      <c r="R471" s="22">
        <f>P471/F471</f>
        <v>0</v>
      </c>
    </row>
    <row r="472" spans="1:18">
      <c r="A472" s="17"/>
      <c r="B472" s="18" t="s">
        <v>921</v>
      </c>
      <c r="C472" s="17" t="s">
        <v>922</v>
      </c>
      <c r="D472" s="19" t="s">
        <v>43</v>
      </c>
      <c r="E472" s="19">
        <v>1</v>
      </c>
      <c r="F472" s="19">
        <v>5</v>
      </c>
      <c r="G472" s="20" t="s">
        <v>44</v>
      </c>
      <c r="H472" s="21">
        <v>13062.4</v>
      </c>
      <c r="I472" s="18" t="s">
        <v>27</v>
      </c>
      <c r="J472" s="18" t="s">
        <v>45</v>
      </c>
      <c r="K472" s="25" t="s">
        <v>135</v>
      </c>
      <c r="L472" s="17">
        <v>2.22</v>
      </c>
      <c r="M472" s="17">
        <f>N472*P472</f>
        <v>0</v>
      </c>
      <c r="N472" s="17">
        <v>0.018509</v>
      </c>
      <c r="O472" s="17">
        <f>P472*P472/F472</f>
        <v>0</v>
      </c>
      <c r="P472" s="17"/>
      <c r="Q472" s="22">
        <f>IF(ISNUMBER(H472),(P472*H472),0)</f>
        <v>0</v>
      </c>
      <c r="R472" s="22">
        <f>P472/F472</f>
        <v>0</v>
      </c>
    </row>
    <row r="473" spans="1:18">
      <c r="A473" s="9" t="s">
        <v>923</v>
      </c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1:18">
      <c r="A474" s="17"/>
      <c r="B474" s="18" t="s">
        <v>924</v>
      </c>
      <c r="C474" s="17" t="s">
        <v>925</v>
      </c>
      <c r="D474" s="19" t="s">
        <v>43</v>
      </c>
      <c r="E474" s="19">
        <v>1</v>
      </c>
      <c r="F474" s="19">
        <v>20</v>
      </c>
      <c r="G474" s="20" t="s">
        <v>44</v>
      </c>
      <c r="H474" s="21">
        <v>12629.76</v>
      </c>
      <c r="I474" s="18" t="s">
        <v>27</v>
      </c>
      <c r="J474" s="18" t="s">
        <v>45</v>
      </c>
      <c r="K474" s="25" t="s">
        <v>926</v>
      </c>
      <c r="L474" s="17">
        <v>0.415</v>
      </c>
      <c r="M474" s="17">
        <f>N474*P474</f>
        <v>0</v>
      </c>
      <c r="N474" s="17">
        <v>0.014803</v>
      </c>
      <c r="O474" s="17">
        <f>P474*P474/F474</f>
        <v>0</v>
      </c>
      <c r="P474" s="17"/>
      <c r="Q474" s="22">
        <f>IF(ISNUMBER(H474),(P474*H474),0)</f>
        <v>0</v>
      </c>
      <c r="R474" s="22">
        <f>P474/F474</f>
        <v>0</v>
      </c>
    </row>
    <row r="475" spans="1:18">
      <c r="A475" s="17"/>
      <c r="B475" s="18" t="s">
        <v>927</v>
      </c>
      <c r="C475" s="17" t="s">
        <v>928</v>
      </c>
      <c r="D475" s="19" t="s">
        <v>43</v>
      </c>
      <c r="E475" s="19">
        <v>1</v>
      </c>
      <c r="F475" s="19">
        <v>20</v>
      </c>
      <c r="G475" s="20" t="s">
        <v>44</v>
      </c>
      <c r="H475" s="21">
        <v>18022.4</v>
      </c>
      <c r="I475" s="18" t="s">
        <v>27</v>
      </c>
      <c r="J475" s="18" t="s">
        <v>45</v>
      </c>
      <c r="K475" s="18" t="s">
        <v>46</v>
      </c>
      <c r="L475" s="17">
        <v>0.54</v>
      </c>
      <c r="M475" s="17">
        <f>N475*P475</f>
        <v>0</v>
      </c>
      <c r="N475" s="17">
        <v>0.022568</v>
      </c>
      <c r="O475" s="17">
        <f>P475*P475/F475</f>
        <v>0</v>
      </c>
      <c r="P475" s="17"/>
      <c r="Q475" s="22">
        <f>IF(ISNUMBER(H475),(P475*H475),0)</f>
        <v>0</v>
      </c>
      <c r="R475" s="22">
        <f>P475/F475</f>
        <v>0</v>
      </c>
    </row>
    <row r="476" spans="1:18">
      <c r="A476" s="17"/>
      <c r="B476" s="18" t="s">
        <v>929</v>
      </c>
      <c r="C476" s="17" t="s">
        <v>930</v>
      </c>
      <c r="D476" s="19" t="s">
        <v>43</v>
      </c>
      <c r="E476" s="19">
        <v>1</v>
      </c>
      <c r="F476" s="19">
        <v>20</v>
      </c>
      <c r="G476" s="20" t="s">
        <v>44</v>
      </c>
      <c r="H476" s="21">
        <v>18944.64</v>
      </c>
      <c r="I476" s="18" t="s">
        <v>27</v>
      </c>
      <c r="J476" s="18" t="s">
        <v>45</v>
      </c>
      <c r="K476" s="18" t="s">
        <v>46</v>
      </c>
      <c r="L476" s="17">
        <v>0.625</v>
      </c>
      <c r="M476" s="17">
        <f>N476*P476</f>
        <v>0</v>
      </c>
      <c r="N476" s="17">
        <v>0.021924</v>
      </c>
      <c r="O476" s="17">
        <f>P476*P476/F476</f>
        <v>0</v>
      </c>
      <c r="P476" s="17"/>
      <c r="Q476" s="22">
        <f>IF(ISNUMBER(H476),(P476*H476),0)</f>
        <v>0</v>
      </c>
      <c r="R476" s="22">
        <f>P476/F476</f>
        <v>0</v>
      </c>
    </row>
    <row r="477" spans="1:18">
      <c r="A477" s="17"/>
      <c r="B477" s="18" t="s">
        <v>931</v>
      </c>
      <c r="C477" s="17" t="s">
        <v>932</v>
      </c>
      <c r="D477" s="19" t="s">
        <v>43</v>
      </c>
      <c r="E477" s="19">
        <v>1</v>
      </c>
      <c r="F477" s="19">
        <v>20</v>
      </c>
      <c r="G477" s="20" t="s">
        <v>44</v>
      </c>
      <c r="H477" s="21">
        <v>19865.12</v>
      </c>
      <c r="I477" s="18" t="s">
        <v>27</v>
      </c>
      <c r="J477" s="18" t="s">
        <v>45</v>
      </c>
      <c r="K477" s="25" t="s">
        <v>135</v>
      </c>
      <c r="L477" s="17">
        <v>0.65</v>
      </c>
      <c r="M477" s="17">
        <f>N477*P477</f>
        <v>0</v>
      </c>
      <c r="N477" s="17">
        <v>0.020698</v>
      </c>
      <c r="O477" s="17">
        <f>P477*P477/F477</f>
        <v>0</v>
      </c>
      <c r="P477" s="17"/>
      <c r="Q477" s="22">
        <f>IF(ISNUMBER(H477),(P477*H477),0)</f>
        <v>0</v>
      </c>
      <c r="R477" s="22">
        <f>P477/F477</f>
        <v>0</v>
      </c>
    </row>
    <row r="478" spans="1:18">
      <c r="A478" s="17"/>
      <c r="B478" s="18" t="s">
        <v>933</v>
      </c>
      <c r="C478" s="17" t="s">
        <v>934</v>
      </c>
      <c r="D478" s="19" t="s">
        <v>43</v>
      </c>
      <c r="E478" s="19">
        <v>1</v>
      </c>
      <c r="F478" s="19">
        <v>20</v>
      </c>
      <c r="G478" s="20" t="s">
        <v>44</v>
      </c>
      <c r="H478" s="21">
        <v>12629.76</v>
      </c>
      <c r="I478" s="18" t="s">
        <v>27</v>
      </c>
      <c r="J478" s="18" t="s">
        <v>45</v>
      </c>
      <c r="K478" s="25" t="s">
        <v>926</v>
      </c>
      <c r="L478" s="17">
        <v>0.415</v>
      </c>
      <c r="M478" s="17">
        <f>N478*P478</f>
        <v>0</v>
      </c>
      <c r="N478" s="17">
        <v>0.014803</v>
      </c>
      <c r="O478" s="17">
        <f>P478*P478/F478</f>
        <v>0</v>
      </c>
      <c r="P478" s="17"/>
      <c r="Q478" s="22">
        <f>IF(ISNUMBER(H478),(P478*H478),0)</f>
        <v>0</v>
      </c>
      <c r="R478" s="22">
        <f>P478/F478</f>
        <v>0</v>
      </c>
    </row>
    <row r="479" spans="1:18">
      <c r="A479" s="17"/>
      <c r="B479" s="18" t="s">
        <v>935</v>
      </c>
      <c r="C479" s="17" t="s">
        <v>936</v>
      </c>
      <c r="D479" s="19" t="s">
        <v>43</v>
      </c>
      <c r="E479" s="19">
        <v>1</v>
      </c>
      <c r="F479" s="19">
        <v>20</v>
      </c>
      <c r="G479" s="20" t="s">
        <v>44</v>
      </c>
      <c r="H479" s="21">
        <v>18022.4</v>
      </c>
      <c r="I479" s="18" t="s">
        <v>27</v>
      </c>
      <c r="J479" s="18" t="s">
        <v>45</v>
      </c>
      <c r="K479" s="18" t="s">
        <v>46</v>
      </c>
      <c r="L479" s="17">
        <v>0.537</v>
      </c>
      <c r="M479" s="17">
        <f>N479*P479</f>
        <v>0</v>
      </c>
      <c r="N479" s="17">
        <v>0.021924</v>
      </c>
      <c r="O479" s="17">
        <f>P479*P479/F479</f>
        <v>0</v>
      </c>
      <c r="P479" s="17"/>
      <c r="Q479" s="22">
        <f>IF(ISNUMBER(H479),(P479*H479),0)</f>
        <v>0</v>
      </c>
      <c r="R479" s="22">
        <f>P479/F479</f>
        <v>0</v>
      </c>
    </row>
    <row r="480" spans="1:18">
      <c r="A480" s="17"/>
      <c r="B480" s="18" t="s">
        <v>937</v>
      </c>
      <c r="C480" s="17" t="s">
        <v>938</v>
      </c>
      <c r="D480" s="19" t="s">
        <v>43</v>
      </c>
      <c r="E480" s="19">
        <v>1</v>
      </c>
      <c r="F480" s="19">
        <v>20</v>
      </c>
      <c r="G480" s="20" t="s">
        <v>44</v>
      </c>
      <c r="H480" s="21">
        <v>18944.64</v>
      </c>
      <c r="I480" s="18" t="s">
        <v>27</v>
      </c>
      <c r="J480" s="18" t="s">
        <v>45</v>
      </c>
      <c r="K480" s="27" t="s">
        <v>171</v>
      </c>
      <c r="L480" s="17">
        <v>0.55</v>
      </c>
      <c r="M480" s="17">
        <f>N480*P480</f>
        <v>0</v>
      </c>
      <c r="N480" s="17">
        <v>0.020698</v>
      </c>
      <c r="O480" s="17">
        <f>P480*P480/F480</f>
        <v>0</v>
      </c>
      <c r="P480" s="17"/>
      <c r="Q480" s="22">
        <f>IF(ISNUMBER(H480),(P480*H480),0)</f>
        <v>0</v>
      </c>
      <c r="R480" s="22">
        <f>P480/F480</f>
        <v>0</v>
      </c>
    </row>
    <row r="481" spans="1:18">
      <c r="A481" s="17"/>
      <c r="B481" s="18" t="s">
        <v>939</v>
      </c>
      <c r="C481" s="17" t="s">
        <v>940</v>
      </c>
      <c r="D481" s="19" t="s">
        <v>43</v>
      </c>
      <c r="E481" s="19">
        <v>1</v>
      </c>
      <c r="F481" s="19">
        <v>20</v>
      </c>
      <c r="G481" s="20" t="s">
        <v>44</v>
      </c>
      <c r="H481" s="21">
        <v>19865.12</v>
      </c>
      <c r="I481" s="18" t="s">
        <v>27</v>
      </c>
      <c r="J481" s="18" t="s">
        <v>45</v>
      </c>
      <c r="K481" s="25" t="s">
        <v>135</v>
      </c>
      <c r="L481" s="17">
        <v>0.595</v>
      </c>
      <c r="M481" s="17">
        <f>N481*P481</f>
        <v>0</v>
      </c>
      <c r="N481" s="17">
        <v>0.021924</v>
      </c>
      <c r="O481" s="17">
        <f>P481*P481/F481</f>
        <v>0</v>
      </c>
      <c r="P481" s="17"/>
      <c r="Q481" s="22">
        <f>IF(ISNUMBER(H481),(P481*H481),0)</f>
        <v>0</v>
      </c>
      <c r="R481" s="22">
        <f>P481/F481</f>
        <v>0</v>
      </c>
    </row>
    <row r="482" spans="1:18">
      <c r="A482" s="9" t="s">
        <v>941</v>
      </c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1:18">
      <c r="A483" s="10" t="s">
        <v>878</v>
      </c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</row>
    <row r="484" spans="1:18">
      <c r="A484" s="17"/>
      <c r="B484" s="18" t="s">
        <v>942</v>
      </c>
      <c r="C484" s="17" t="s">
        <v>943</v>
      </c>
      <c r="D484" s="19" t="s">
        <v>43</v>
      </c>
      <c r="E484" s="19">
        <v>1</v>
      </c>
      <c r="F484" s="19">
        <v>10</v>
      </c>
      <c r="G484" s="20" t="s">
        <v>633</v>
      </c>
      <c r="H484" s="21">
        <v>3336.96</v>
      </c>
      <c r="I484" s="18" t="s">
        <v>27</v>
      </c>
      <c r="J484" s="18" t="s">
        <v>45</v>
      </c>
      <c r="K484" s="18" t="s">
        <v>46</v>
      </c>
      <c r="L484" s="17">
        <v>0.25</v>
      </c>
      <c r="M484" s="17">
        <f>N484*P484</f>
        <v>0</v>
      </c>
      <c r="N484" s="17">
        <v>0.004175</v>
      </c>
      <c r="O484" s="17">
        <f>P484*P484/F484</f>
        <v>0</v>
      </c>
      <c r="P484" s="17"/>
      <c r="Q484" s="22">
        <f>IF(ISNUMBER(H484),(P484*H484),0)</f>
        <v>0</v>
      </c>
      <c r="R484" s="22">
        <f>P484/F484</f>
        <v>0</v>
      </c>
    </row>
    <row r="485" spans="1:18">
      <c r="A485" s="17"/>
      <c r="B485" s="18" t="s">
        <v>944</v>
      </c>
      <c r="C485" s="17" t="s">
        <v>945</v>
      </c>
      <c r="D485" s="19" t="s">
        <v>43</v>
      </c>
      <c r="E485" s="19">
        <v>1</v>
      </c>
      <c r="F485" s="19">
        <v>10</v>
      </c>
      <c r="G485" s="20" t="s">
        <v>633</v>
      </c>
      <c r="H485" s="21">
        <v>7526.4</v>
      </c>
      <c r="I485" s="18" t="s">
        <v>27</v>
      </c>
      <c r="J485" s="18" t="s">
        <v>45</v>
      </c>
      <c r="K485" s="25" t="s">
        <v>135</v>
      </c>
      <c r="L485" s="17">
        <v>0.169</v>
      </c>
      <c r="M485" s="17">
        <f>N485*P485</f>
        <v>0</v>
      </c>
      <c r="N485" s="17">
        <v>0.002872</v>
      </c>
      <c r="O485" s="17">
        <f>P485*P485/F485</f>
        <v>0</v>
      </c>
      <c r="P485" s="17"/>
      <c r="Q485" s="22">
        <f>IF(ISNUMBER(H485),(P485*H485),0)</f>
        <v>0</v>
      </c>
      <c r="R485" s="22">
        <f>P485/F485</f>
        <v>0</v>
      </c>
    </row>
    <row r="486" spans="1:18">
      <c r="A486" s="17"/>
      <c r="B486" s="18" t="s">
        <v>946</v>
      </c>
      <c r="C486" s="17" t="s">
        <v>947</v>
      </c>
      <c r="D486" s="19" t="s">
        <v>43</v>
      </c>
      <c r="E486" s="19">
        <v>1</v>
      </c>
      <c r="F486" s="19">
        <v>10</v>
      </c>
      <c r="G486" s="20" t="s">
        <v>633</v>
      </c>
      <c r="H486" s="21">
        <v>5483.52</v>
      </c>
      <c r="I486" s="18" t="s">
        <v>27</v>
      </c>
      <c r="J486" s="18" t="s">
        <v>45</v>
      </c>
      <c r="K486" s="18" t="s">
        <v>46</v>
      </c>
      <c r="L486" s="17">
        <v>0.38</v>
      </c>
      <c r="M486" s="17">
        <f>N486*P486</f>
        <v>0</v>
      </c>
      <c r="N486" s="17">
        <v>0.005445</v>
      </c>
      <c r="O486" s="17">
        <f>P486*P486/F486</f>
        <v>0</v>
      </c>
      <c r="P486" s="17"/>
      <c r="Q486" s="22">
        <f>IF(ISNUMBER(H486),(P486*H486),0)</f>
        <v>0</v>
      </c>
      <c r="R486" s="22">
        <f>P486/F486</f>
        <v>0</v>
      </c>
    </row>
    <row r="487" spans="1:18">
      <c r="A487" s="17"/>
      <c r="B487" s="18" t="s">
        <v>948</v>
      </c>
      <c r="C487" s="17" t="s">
        <v>949</v>
      </c>
      <c r="D487" s="19" t="s">
        <v>43</v>
      </c>
      <c r="E487" s="19">
        <v>1</v>
      </c>
      <c r="F487" s="19">
        <v>10</v>
      </c>
      <c r="G487" s="20" t="s">
        <v>633</v>
      </c>
      <c r="H487" s="21">
        <v>6451.2</v>
      </c>
      <c r="I487" s="18" t="s">
        <v>27</v>
      </c>
      <c r="J487" s="18" t="s">
        <v>45</v>
      </c>
      <c r="K487" s="18" t="s">
        <v>46</v>
      </c>
      <c r="L487" s="17">
        <v>0.38</v>
      </c>
      <c r="M487" s="17">
        <f>N487*P487</f>
        <v>0</v>
      </c>
      <c r="N487" s="17">
        <v>0.005693</v>
      </c>
      <c r="O487" s="17">
        <f>P487*P487/F487</f>
        <v>0</v>
      </c>
      <c r="P487" s="17"/>
      <c r="Q487" s="22">
        <f>IF(ISNUMBER(H487),(P487*H487),0)</f>
        <v>0</v>
      </c>
      <c r="R487" s="22">
        <f>P487/F487</f>
        <v>0</v>
      </c>
    </row>
    <row r="488" spans="1:18">
      <c r="A488" s="17"/>
      <c r="B488" s="18" t="s">
        <v>950</v>
      </c>
      <c r="C488" s="17" t="s">
        <v>951</v>
      </c>
      <c r="D488" s="19" t="s">
        <v>43</v>
      </c>
      <c r="E488" s="19">
        <v>1</v>
      </c>
      <c r="F488" s="19">
        <v>5</v>
      </c>
      <c r="G488" s="20" t="s">
        <v>44</v>
      </c>
      <c r="H488" s="21">
        <v>7203.84</v>
      </c>
      <c r="I488" s="18" t="s">
        <v>27</v>
      </c>
      <c r="J488" s="18" t="s">
        <v>350</v>
      </c>
      <c r="K488" s="25" t="s">
        <v>135</v>
      </c>
      <c r="L488" s="17">
        <v>1.36</v>
      </c>
      <c r="M488" s="17">
        <f>N488*P488</f>
        <v>0</v>
      </c>
      <c r="N488" s="17">
        <v>0.01258</v>
      </c>
      <c r="O488" s="17">
        <f>P488*P488/F488</f>
        <v>0</v>
      </c>
      <c r="P488" s="17"/>
      <c r="Q488" s="22">
        <f>IF(ISNUMBER(H488),(P488*H488),0)</f>
        <v>0</v>
      </c>
      <c r="R488" s="22">
        <f>P488/F488</f>
        <v>0</v>
      </c>
    </row>
    <row r="489" spans="1:18">
      <c r="A489" s="10" t="s">
        <v>952</v>
      </c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</row>
    <row r="490" spans="1:18">
      <c r="A490" s="17"/>
      <c r="B490" s="18" t="s">
        <v>953</v>
      </c>
      <c r="C490" s="17" t="s">
        <v>954</v>
      </c>
      <c r="D490" s="19" t="s">
        <v>632</v>
      </c>
      <c r="E490" s="19">
        <v>1</v>
      </c>
      <c r="F490" s="19">
        <v>20</v>
      </c>
      <c r="G490" s="20" t="s">
        <v>44</v>
      </c>
      <c r="H490" s="21">
        <v>3080.0</v>
      </c>
      <c r="I490" s="18" t="s">
        <v>27</v>
      </c>
      <c r="J490" s="18" t="s">
        <v>45</v>
      </c>
      <c r="K490" s="18" t="s">
        <v>46</v>
      </c>
      <c r="L490" s="17">
        <v>0.515</v>
      </c>
      <c r="M490" s="17">
        <f>N490*P490</f>
        <v>0</v>
      </c>
      <c r="N490" s="17">
        <v>0.054567</v>
      </c>
      <c r="O490" s="17">
        <f>P490*P490/F490</f>
        <v>0</v>
      </c>
      <c r="P490" s="17"/>
      <c r="Q490" s="22">
        <f>IF(ISNUMBER(H490),(P490*H490),0)</f>
        <v>0</v>
      </c>
      <c r="R490" s="22">
        <f>P490/F490</f>
        <v>0</v>
      </c>
    </row>
    <row r="491" spans="1:18">
      <c r="A491" s="9" t="s">
        <v>955</v>
      </c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1:18">
      <c r="A492" s="10" t="s">
        <v>956</v>
      </c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</row>
    <row r="493" spans="1:18">
      <c r="A493" s="17"/>
      <c r="B493" s="18" t="s">
        <v>957</v>
      </c>
      <c r="C493" s="17" t="s">
        <v>958</v>
      </c>
      <c r="D493" s="19" t="s">
        <v>43</v>
      </c>
      <c r="E493" s="19">
        <v>1</v>
      </c>
      <c r="F493" s="19">
        <v>5</v>
      </c>
      <c r="G493" s="20" t="s">
        <v>44</v>
      </c>
      <c r="H493" s="21">
        <v>7680.0</v>
      </c>
      <c r="I493" s="18" t="s">
        <v>27</v>
      </c>
      <c r="J493" s="18" t="s">
        <v>45</v>
      </c>
      <c r="K493" s="25" t="s">
        <v>135</v>
      </c>
      <c r="L493" s="17">
        <v>0.5</v>
      </c>
      <c r="M493" s="17">
        <f>N493*P493</f>
        <v>0</v>
      </c>
      <c r="N493" s="17">
        <v>0.012</v>
      </c>
      <c r="O493" s="17">
        <f>P493*P493/F493</f>
        <v>0</v>
      </c>
      <c r="P493" s="17"/>
      <c r="Q493" s="22">
        <f>IF(ISNUMBER(H493),(P493*H493),0)</f>
        <v>0</v>
      </c>
      <c r="R493" s="22">
        <f>P493/F493</f>
        <v>0</v>
      </c>
    </row>
    <row r="494" spans="1:18">
      <c r="A494" s="17"/>
      <c r="B494" s="18" t="s">
        <v>959</v>
      </c>
      <c r="C494" s="17" t="s">
        <v>960</v>
      </c>
      <c r="D494" s="19" t="s">
        <v>43</v>
      </c>
      <c r="E494" s="19">
        <v>1</v>
      </c>
      <c r="F494" s="19">
        <v>5</v>
      </c>
      <c r="G494" s="20" t="s">
        <v>44</v>
      </c>
      <c r="H494" s="21">
        <v>8800.0</v>
      </c>
      <c r="I494" s="18" t="s">
        <v>27</v>
      </c>
      <c r="J494" s="18" t="s">
        <v>45</v>
      </c>
      <c r="K494" s="18" t="s">
        <v>46</v>
      </c>
      <c r="L494" s="17">
        <v>4.2</v>
      </c>
      <c r="M494" s="17">
        <f>N494*P494</f>
        <v>0</v>
      </c>
      <c r="N494" s="17">
        <v>0.0175</v>
      </c>
      <c r="O494" s="17">
        <f>P494*P494/F494</f>
        <v>0</v>
      </c>
      <c r="P494" s="17"/>
      <c r="Q494" s="22">
        <f>IF(ISNUMBER(H494),(P494*H494),0)</f>
        <v>0</v>
      </c>
      <c r="R494" s="22">
        <f>P494/F494</f>
        <v>0</v>
      </c>
    </row>
    <row r="495" spans="1:18">
      <c r="A495" s="17"/>
      <c r="B495" s="18" t="s">
        <v>961</v>
      </c>
      <c r="C495" s="17" t="s">
        <v>962</v>
      </c>
      <c r="D495" s="19" t="s">
        <v>43</v>
      </c>
      <c r="E495" s="19">
        <v>1</v>
      </c>
      <c r="F495" s="19">
        <v>5</v>
      </c>
      <c r="G495" s="20" t="s">
        <v>44</v>
      </c>
      <c r="H495" s="21">
        <v>22784.0</v>
      </c>
      <c r="I495" s="18" t="s">
        <v>27</v>
      </c>
      <c r="J495" s="18" t="s">
        <v>45</v>
      </c>
      <c r="K495" s="25" t="s">
        <v>135</v>
      </c>
      <c r="L495" s="17">
        <v>4.8</v>
      </c>
      <c r="M495" s="17">
        <f>N495*P495</f>
        <v>0</v>
      </c>
      <c r="N495" s="17">
        <v>0.030264</v>
      </c>
      <c r="O495" s="17">
        <f>P495*P495/F495</f>
        <v>0</v>
      </c>
      <c r="P495" s="17"/>
      <c r="Q495" s="22">
        <f>IF(ISNUMBER(H495),(P495*H495),0)</f>
        <v>0</v>
      </c>
      <c r="R495" s="22">
        <f>P495/F495</f>
        <v>0</v>
      </c>
    </row>
    <row r="496" spans="1:18">
      <c r="A496" s="17"/>
      <c r="B496" s="18" t="s">
        <v>963</v>
      </c>
      <c r="C496" s="17" t="s">
        <v>964</v>
      </c>
      <c r="D496" s="19" t="s">
        <v>43</v>
      </c>
      <c r="E496" s="19">
        <v>1</v>
      </c>
      <c r="F496" s="19">
        <v>4</v>
      </c>
      <c r="G496" s="20" t="s">
        <v>44</v>
      </c>
      <c r="H496" s="21">
        <v>11212.8</v>
      </c>
      <c r="I496" s="18" t="s">
        <v>27</v>
      </c>
      <c r="J496" s="18" t="s">
        <v>45</v>
      </c>
      <c r="K496" s="25" t="s">
        <v>135</v>
      </c>
      <c r="L496" s="17">
        <v>6.25</v>
      </c>
      <c r="M496" s="17">
        <f>N496*P496</f>
        <v>0</v>
      </c>
      <c r="N496" s="17">
        <v>0.051842</v>
      </c>
      <c r="O496" s="17">
        <f>P496*P496/F496</f>
        <v>0</v>
      </c>
      <c r="P496" s="17"/>
      <c r="Q496" s="22">
        <f>IF(ISNUMBER(H496),(P496*H496),0)</f>
        <v>0</v>
      </c>
      <c r="R496" s="22">
        <f>P496/F496</f>
        <v>0</v>
      </c>
    </row>
    <row r="497" spans="1:18">
      <c r="A497" s="17"/>
      <c r="B497" s="18" t="s">
        <v>965</v>
      </c>
      <c r="C497" s="17" t="s">
        <v>966</v>
      </c>
      <c r="D497" s="19" t="s">
        <v>43</v>
      </c>
      <c r="E497" s="19">
        <v>1</v>
      </c>
      <c r="F497" s="19">
        <v>4</v>
      </c>
      <c r="G497" s="20" t="s">
        <v>44</v>
      </c>
      <c r="H497" s="21">
        <v>16896.0</v>
      </c>
      <c r="I497" s="18" t="s">
        <v>27</v>
      </c>
      <c r="J497" s="18" t="s">
        <v>45</v>
      </c>
      <c r="K497" s="25" t="s">
        <v>135</v>
      </c>
      <c r="L497" s="17">
        <v>4.2</v>
      </c>
      <c r="M497" s="17">
        <f>N497*P497</f>
        <v>0</v>
      </c>
      <c r="N497" s="17">
        <v>0.0301</v>
      </c>
      <c r="O497" s="17">
        <f>P497*P497/F497</f>
        <v>0</v>
      </c>
      <c r="P497" s="17"/>
      <c r="Q497" s="22">
        <f>IF(ISNUMBER(H497),(P497*H497),0)</f>
        <v>0</v>
      </c>
      <c r="R497" s="22">
        <f>P497/F497</f>
        <v>0</v>
      </c>
    </row>
    <row r="498" spans="1:18">
      <c r="A498" s="17"/>
      <c r="B498" s="18" t="s">
        <v>967</v>
      </c>
      <c r="C498" s="17" t="s">
        <v>968</v>
      </c>
      <c r="D498" s="19" t="s">
        <v>43</v>
      </c>
      <c r="E498" s="19">
        <v>1</v>
      </c>
      <c r="F498" s="19">
        <v>4</v>
      </c>
      <c r="G498" s="20" t="s">
        <v>44</v>
      </c>
      <c r="H498" s="21">
        <v>21964.8</v>
      </c>
      <c r="I498" s="18" t="s">
        <v>27</v>
      </c>
      <c r="J498" s="18" t="s">
        <v>45</v>
      </c>
      <c r="K498" s="25" t="s">
        <v>135</v>
      </c>
      <c r="L498" s="17">
        <v>6.25</v>
      </c>
      <c r="M498" s="17">
        <f>N498*P498</f>
        <v>0</v>
      </c>
      <c r="N498" s="17">
        <v>0.044384</v>
      </c>
      <c r="O498" s="17">
        <f>P498*P498/F498</f>
        <v>0</v>
      </c>
      <c r="P498" s="17"/>
      <c r="Q498" s="22">
        <f>IF(ISNUMBER(H498),(P498*H498),0)</f>
        <v>0</v>
      </c>
      <c r="R498" s="22">
        <f>P498/F498</f>
        <v>0</v>
      </c>
    </row>
    <row r="499" spans="1:18">
      <c r="A499" s="17"/>
      <c r="B499" s="18" t="s">
        <v>969</v>
      </c>
      <c r="C499" s="17" t="s">
        <v>970</v>
      </c>
      <c r="D499" s="19" t="s">
        <v>43</v>
      </c>
      <c r="E499" s="19">
        <v>1</v>
      </c>
      <c r="F499" s="19">
        <v>4</v>
      </c>
      <c r="G499" s="20" t="s">
        <v>44</v>
      </c>
      <c r="H499" s="21">
        <v>33530.88</v>
      </c>
      <c r="I499" s="18" t="s">
        <v>27</v>
      </c>
      <c r="J499" s="18" t="s">
        <v>45</v>
      </c>
      <c r="K499" s="25" t="s">
        <v>135</v>
      </c>
      <c r="L499" s="17">
        <v>6.25</v>
      </c>
      <c r="M499" s="17">
        <f>N499*P499</f>
        <v>0</v>
      </c>
      <c r="N499" s="17">
        <v>0.063612</v>
      </c>
      <c r="O499" s="17">
        <f>P499*P499/F499</f>
        <v>0</v>
      </c>
      <c r="P499" s="17"/>
      <c r="Q499" s="22">
        <f>IF(ISNUMBER(H499),(P499*H499),0)</f>
        <v>0</v>
      </c>
      <c r="R499" s="22">
        <f>P499/F499</f>
        <v>0</v>
      </c>
    </row>
    <row r="500" spans="1:18">
      <c r="A500" s="17"/>
      <c r="B500" s="18" t="s">
        <v>971</v>
      </c>
      <c r="C500" s="17" t="s">
        <v>972</v>
      </c>
      <c r="D500" s="19" t="s">
        <v>43</v>
      </c>
      <c r="E500" s="19">
        <v>1</v>
      </c>
      <c r="F500" s="19">
        <v>4</v>
      </c>
      <c r="G500" s="20" t="s">
        <v>44</v>
      </c>
      <c r="H500" s="21">
        <v>28723.2</v>
      </c>
      <c r="I500" s="18" t="s">
        <v>27</v>
      </c>
      <c r="J500" s="18" t="s">
        <v>45</v>
      </c>
      <c r="K500" s="25" t="s">
        <v>135</v>
      </c>
      <c r="L500" s="17">
        <v>6.25</v>
      </c>
      <c r="M500" s="17">
        <f>N500*P500</f>
        <v>0</v>
      </c>
      <c r="N500" s="17">
        <v>0.052969</v>
      </c>
      <c r="O500" s="17">
        <f>P500*P500/F500</f>
        <v>0</v>
      </c>
      <c r="P500" s="17"/>
      <c r="Q500" s="22">
        <f>IF(ISNUMBER(H500),(P500*H500),0)</f>
        <v>0</v>
      </c>
      <c r="R500" s="22">
        <f>P500/F500</f>
        <v>0</v>
      </c>
    </row>
    <row r="501" spans="1:18">
      <c r="A501" s="10" t="s">
        <v>973</v>
      </c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</row>
    <row r="502" spans="1:18">
      <c r="A502" s="17"/>
      <c r="B502" s="18" t="s">
        <v>974</v>
      </c>
      <c r="C502" s="17" t="s">
        <v>975</v>
      </c>
      <c r="D502" s="19" t="s">
        <v>43</v>
      </c>
      <c r="E502" s="19">
        <v>1</v>
      </c>
      <c r="F502" s="19">
        <v>5</v>
      </c>
      <c r="G502" s="20" t="s">
        <v>44</v>
      </c>
      <c r="H502" s="21">
        <v>6900.0</v>
      </c>
      <c r="I502" s="18" t="s">
        <v>27</v>
      </c>
      <c r="J502" s="18" t="s">
        <v>45</v>
      </c>
      <c r="K502" s="18" t="s">
        <v>46</v>
      </c>
      <c r="L502" s="17">
        <v>6.25</v>
      </c>
      <c r="M502" s="17">
        <f>N502*P502</f>
        <v>0</v>
      </c>
      <c r="N502" s="17">
        <v>0.051842</v>
      </c>
      <c r="O502" s="17">
        <f>P502*P502/F502</f>
        <v>0</v>
      </c>
      <c r="P502" s="17"/>
      <c r="Q502" s="22">
        <f>IF(ISNUMBER(H502),(P502*H502),0)</f>
        <v>0</v>
      </c>
      <c r="R502" s="22">
        <f>P502/F502</f>
        <v>0</v>
      </c>
    </row>
    <row r="503" spans="1:18">
      <c r="A503" s="17"/>
      <c r="B503" s="18" t="s">
        <v>976</v>
      </c>
      <c r="C503" s="17" t="s">
        <v>977</v>
      </c>
      <c r="D503" s="19" t="s">
        <v>43</v>
      </c>
      <c r="E503" s="19">
        <v>1</v>
      </c>
      <c r="F503" s="19">
        <v>5</v>
      </c>
      <c r="G503" s="20" t="s">
        <v>44</v>
      </c>
      <c r="H503" s="21">
        <v>10336.0</v>
      </c>
      <c r="I503" s="18" t="s">
        <v>27</v>
      </c>
      <c r="J503" s="18" t="s">
        <v>45</v>
      </c>
      <c r="K503" s="25" t="s">
        <v>99</v>
      </c>
      <c r="L503" s="17">
        <v>4.2</v>
      </c>
      <c r="M503" s="17">
        <f>N503*P503</f>
        <v>0</v>
      </c>
      <c r="N503" s="17">
        <v>0.07525</v>
      </c>
      <c r="O503" s="17">
        <f>P503*P503/F503</f>
        <v>0</v>
      </c>
      <c r="P503" s="17"/>
      <c r="Q503" s="22">
        <f>IF(ISNUMBER(H503),(P503*H503),0)</f>
        <v>0</v>
      </c>
      <c r="R503" s="22">
        <f>P503/F503</f>
        <v>0</v>
      </c>
    </row>
    <row r="504" spans="1:18">
      <c r="A504" s="17"/>
      <c r="B504" s="18" t="s">
        <v>978</v>
      </c>
      <c r="C504" s="17" t="s">
        <v>979</v>
      </c>
      <c r="D504" s="19" t="s">
        <v>43</v>
      </c>
      <c r="E504" s="19">
        <v>1</v>
      </c>
      <c r="F504" s="19">
        <v>5</v>
      </c>
      <c r="G504" s="20" t="s">
        <v>44</v>
      </c>
      <c r="H504" s="21">
        <v>18600.0</v>
      </c>
      <c r="I504" s="18" t="s">
        <v>27</v>
      </c>
      <c r="J504" s="18" t="s">
        <v>45</v>
      </c>
      <c r="K504" s="18" t="s">
        <v>46</v>
      </c>
      <c r="L504" s="17">
        <v>4.8</v>
      </c>
      <c r="M504" s="17">
        <f>N504*P504</f>
        <v>0</v>
      </c>
      <c r="N504" s="17">
        <v>0.030264</v>
      </c>
      <c r="O504" s="17">
        <f>P504*P504/F504</f>
        <v>0</v>
      </c>
      <c r="P504" s="17"/>
      <c r="Q504" s="22">
        <f>IF(ISNUMBER(H504),(P504*H504),0)</f>
        <v>0</v>
      </c>
      <c r="R504" s="22">
        <f>P504/F504</f>
        <v>0</v>
      </c>
    </row>
    <row r="505" spans="1:18">
      <c r="A505" s="17"/>
      <c r="B505" s="18" t="s">
        <v>980</v>
      </c>
      <c r="C505" s="17" t="s">
        <v>981</v>
      </c>
      <c r="D505" s="19" t="s">
        <v>43</v>
      </c>
      <c r="E505" s="19">
        <v>1</v>
      </c>
      <c r="F505" s="19">
        <v>5</v>
      </c>
      <c r="G505" s="20" t="s">
        <v>44</v>
      </c>
      <c r="H505" s="21">
        <v>14480.0</v>
      </c>
      <c r="I505" s="18" t="s">
        <v>27</v>
      </c>
      <c r="J505" s="18" t="s">
        <v>45</v>
      </c>
      <c r="K505" s="27" t="s">
        <v>171</v>
      </c>
      <c r="L505" s="17">
        <v>4.2</v>
      </c>
      <c r="M505" s="17">
        <f>N505*P505</f>
        <v>0</v>
      </c>
      <c r="N505" s="17">
        <v>30100.0</v>
      </c>
      <c r="O505" s="17">
        <f>P505*P505/F505</f>
        <v>0</v>
      </c>
      <c r="P505" s="17"/>
      <c r="Q505" s="22">
        <f>IF(ISNUMBER(H505),(P505*H505),0)</f>
        <v>0</v>
      </c>
      <c r="R505" s="22">
        <f>P505/F505</f>
        <v>0</v>
      </c>
    </row>
    <row r="506" spans="1:18">
      <c r="A506" s="17"/>
      <c r="B506" s="18" t="s">
        <v>982</v>
      </c>
      <c r="C506" s="17" t="s">
        <v>983</v>
      </c>
      <c r="D506" s="19" t="s">
        <v>43</v>
      </c>
      <c r="E506" s="19">
        <v>1</v>
      </c>
      <c r="F506" s="19">
        <v>4</v>
      </c>
      <c r="G506" s="20" t="s">
        <v>44</v>
      </c>
      <c r="H506" s="21">
        <v>11620.0</v>
      </c>
      <c r="I506" s="18" t="s">
        <v>27</v>
      </c>
      <c r="J506" s="18" t="s">
        <v>45</v>
      </c>
      <c r="K506" s="18" t="s">
        <v>46</v>
      </c>
      <c r="L506" s="17">
        <v>6.25</v>
      </c>
      <c r="M506" s="17">
        <f>N506*P506</f>
        <v>0</v>
      </c>
      <c r="N506" s="17">
        <v>0.051842</v>
      </c>
      <c r="O506" s="17">
        <f>P506*P506/F506</f>
        <v>0</v>
      </c>
      <c r="P506" s="17"/>
      <c r="Q506" s="22">
        <f>IF(ISNUMBER(H506),(P506*H506),0)</f>
        <v>0</v>
      </c>
      <c r="R506" s="22">
        <f>P506/F506</f>
        <v>0</v>
      </c>
    </row>
    <row r="507" spans="1:18">
      <c r="A507" s="17"/>
      <c r="B507" s="18" t="s">
        <v>984</v>
      </c>
      <c r="C507" s="17" t="s">
        <v>985</v>
      </c>
      <c r="D507" s="19" t="s">
        <v>43</v>
      </c>
      <c r="E507" s="19">
        <v>1</v>
      </c>
      <c r="F507" s="19">
        <v>4</v>
      </c>
      <c r="G507" s="20" t="s">
        <v>44</v>
      </c>
      <c r="H507" s="21">
        <v>18234.0</v>
      </c>
      <c r="I507" s="18" t="s">
        <v>27</v>
      </c>
      <c r="J507" s="18" t="s">
        <v>45</v>
      </c>
      <c r="K507" s="25" t="s">
        <v>99</v>
      </c>
      <c r="L507" s="17">
        <v>4.2</v>
      </c>
      <c r="M507" s="17">
        <f>N507*P507</f>
        <v>0</v>
      </c>
      <c r="N507" s="17">
        <v>0.0301</v>
      </c>
      <c r="O507" s="17">
        <f>P507*P507/F507</f>
        <v>0</v>
      </c>
      <c r="P507" s="17"/>
      <c r="Q507" s="22">
        <f>IF(ISNUMBER(H507),(P507*H507),0)</f>
        <v>0</v>
      </c>
      <c r="R507" s="22">
        <f>P507/F507</f>
        <v>0</v>
      </c>
    </row>
    <row r="508" spans="1:18">
      <c r="A508" s="17"/>
      <c r="B508" s="18" t="s">
        <v>986</v>
      </c>
      <c r="C508" s="17" t="s">
        <v>987</v>
      </c>
      <c r="D508" s="19" t="s">
        <v>43</v>
      </c>
      <c r="E508" s="19">
        <v>1</v>
      </c>
      <c r="F508" s="19">
        <v>4</v>
      </c>
      <c r="G508" s="20" t="s">
        <v>44</v>
      </c>
      <c r="H508" s="21">
        <v>21864.0</v>
      </c>
      <c r="I508" s="18" t="s">
        <v>27</v>
      </c>
      <c r="J508" s="18" t="s">
        <v>45</v>
      </c>
      <c r="K508" s="25" t="s">
        <v>99</v>
      </c>
      <c r="L508" s="17">
        <v>6.25</v>
      </c>
      <c r="M508" s="17">
        <f>N508*P508</f>
        <v>0</v>
      </c>
      <c r="N508" s="17">
        <v>0.044384</v>
      </c>
      <c r="O508" s="17">
        <f>P508*P508/F508</f>
        <v>0</v>
      </c>
      <c r="P508" s="17"/>
      <c r="Q508" s="22">
        <f>IF(ISNUMBER(H508),(P508*H508),0)</f>
        <v>0</v>
      </c>
      <c r="R508" s="22">
        <f>P508/F508</f>
        <v>0</v>
      </c>
    </row>
    <row r="509" spans="1:18">
      <c r="A509" s="17"/>
      <c r="B509" s="18" t="s">
        <v>988</v>
      </c>
      <c r="C509" s="17" t="s">
        <v>989</v>
      </c>
      <c r="D509" s="19" t="s">
        <v>43</v>
      </c>
      <c r="E509" s="19">
        <v>1</v>
      </c>
      <c r="F509" s="19">
        <v>4</v>
      </c>
      <c r="G509" s="20" t="s">
        <v>44</v>
      </c>
      <c r="H509" s="21">
        <v>22171.0</v>
      </c>
      <c r="I509" s="18" t="s">
        <v>27</v>
      </c>
      <c r="J509" s="18" t="s">
        <v>45</v>
      </c>
      <c r="K509" s="25" t="s">
        <v>99</v>
      </c>
      <c r="L509" s="17">
        <v>6.25</v>
      </c>
      <c r="M509" s="17">
        <f>N509*P509</f>
        <v>0</v>
      </c>
      <c r="N509" s="17">
        <v>0.052969</v>
      </c>
      <c r="O509" s="17">
        <f>P509*P509/F509</f>
        <v>0</v>
      </c>
      <c r="P509" s="17"/>
      <c r="Q509" s="22">
        <f>IF(ISNUMBER(H509),(P509*H509),0)</f>
        <v>0</v>
      </c>
      <c r="R509" s="22">
        <f>P509/F509</f>
        <v>0</v>
      </c>
    </row>
    <row r="510" spans="1:18">
      <c r="A510" s="17"/>
      <c r="B510" s="18" t="s">
        <v>990</v>
      </c>
      <c r="C510" s="17" t="s">
        <v>991</v>
      </c>
      <c r="D510" s="19" t="s">
        <v>43</v>
      </c>
      <c r="E510" s="19">
        <v>1</v>
      </c>
      <c r="F510" s="19">
        <v>4</v>
      </c>
      <c r="G510" s="20" t="s">
        <v>44</v>
      </c>
      <c r="H510" s="21">
        <v>27700.0</v>
      </c>
      <c r="I510" s="18" t="s">
        <v>27</v>
      </c>
      <c r="J510" s="18" t="s">
        <v>45</v>
      </c>
      <c r="K510" s="18" t="s">
        <v>46</v>
      </c>
      <c r="L510" s="17">
        <v>6.25</v>
      </c>
      <c r="M510" s="17">
        <f>N510*P510</f>
        <v>0</v>
      </c>
      <c r="N510" s="17">
        <v>0.063612</v>
      </c>
      <c r="O510" s="17">
        <f>P510*P510/F510</f>
        <v>0</v>
      </c>
      <c r="P510" s="17"/>
      <c r="Q510" s="22">
        <f>IF(ISNUMBER(H510),(P510*H510),0)</f>
        <v>0</v>
      </c>
      <c r="R510" s="22">
        <f>P510/F510</f>
        <v>0</v>
      </c>
    </row>
    <row r="511" spans="1:18">
      <c r="A511" s="10" t="s">
        <v>992</v>
      </c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</row>
    <row r="512" spans="1:18">
      <c r="A512" s="17"/>
      <c r="B512" s="18" t="s">
        <v>993</v>
      </c>
      <c r="C512" s="17" t="s">
        <v>994</v>
      </c>
      <c r="D512" s="19" t="s">
        <v>43</v>
      </c>
      <c r="E512" s="19">
        <v>1</v>
      </c>
      <c r="F512" s="19">
        <v>5</v>
      </c>
      <c r="G512" s="20" t="s">
        <v>44</v>
      </c>
      <c r="H512" s="21">
        <v>9000.0</v>
      </c>
      <c r="I512" s="18" t="s">
        <v>27</v>
      </c>
      <c r="J512" s="18" t="s">
        <v>45</v>
      </c>
      <c r="K512" s="27" t="s">
        <v>171</v>
      </c>
      <c r="L512" s="17">
        <v>5.5</v>
      </c>
      <c r="M512" s="17">
        <f>N512*P512</f>
        <v>0</v>
      </c>
      <c r="N512" s="17">
        <v>0.04278</v>
      </c>
      <c r="O512" s="17">
        <f>P512*P512/F512</f>
        <v>0</v>
      </c>
      <c r="P512" s="17"/>
      <c r="Q512" s="22">
        <f>IF(ISNUMBER(H512),(P512*H512),0)</f>
        <v>0</v>
      </c>
      <c r="R512" s="22">
        <f>P512/F512</f>
        <v>0</v>
      </c>
    </row>
    <row r="513" spans="1:18">
      <c r="A513" s="17"/>
      <c r="B513" s="18" t="s">
        <v>995</v>
      </c>
      <c r="C513" s="17" t="s">
        <v>996</v>
      </c>
      <c r="D513" s="19" t="s">
        <v>43</v>
      </c>
      <c r="E513" s="19">
        <v>1</v>
      </c>
      <c r="F513" s="19">
        <v>5</v>
      </c>
      <c r="G513" s="20" t="s">
        <v>44</v>
      </c>
      <c r="H513" s="21">
        <v>13077.5</v>
      </c>
      <c r="I513" s="18" t="s">
        <v>27</v>
      </c>
      <c r="J513" s="18" t="s">
        <v>45</v>
      </c>
      <c r="K513" s="25" t="s">
        <v>99</v>
      </c>
      <c r="L513" s="17">
        <v>2.6</v>
      </c>
      <c r="M513" s="17">
        <f>N513*P513</f>
        <v>0</v>
      </c>
      <c r="N513" s="17">
        <v>0.016472</v>
      </c>
      <c r="O513" s="17">
        <f>P513*P513/F513</f>
        <v>0</v>
      </c>
      <c r="P513" s="17"/>
      <c r="Q513" s="22">
        <f>IF(ISNUMBER(H513),(P513*H513),0)</f>
        <v>0</v>
      </c>
      <c r="R513" s="22">
        <f>P513/F513</f>
        <v>0</v>
      </c>
    </row>
    <row r="514" spans="1:18">
      <c r="A514" s="17"/>
      <c r="B514" s="18" t="s">
        <v>997</v>
      </c>
      <c r="C514" s="17" t="s">
        <v>998</v>
      </c>
      <c r="D514" s="19" t="s">
        <v>43</v>
      </c>
      <c r="E514" s="19">
        <v>1</v>
      </c>
      <c r="F514" s="19">
        <v>4</v>
      </c>
      <c r="G514" s="20" t="s">
        <v>44</v>
      </c>
      <c r="H514" s="21">
        <v>10762.75</v>
      </c>
      <c r="I514" s="18" t="s">
        <v>27</v>
      </c>
      <c r="J514" s="18" t="s">
        <v>45</v>
      </c>
      <c r="K514" s="25" t="s">
        <v>99</v>
      </c>
      <c r="L514" s="17">
        <v>6.25</v>
      </c>
      <c r="M514" s="17">
        <f>N514*P514</f>
        <v>0</v>
      </c>
      <c r="N514" s="17">
        <v>0.044384</v>
      </c>
      <c r="O514" s="17">
        <f>P514*P514/F514</f>
        <v>0</v>
      </c>
      <c r="P514" s="17"/>
      <c r="Q514" s="22">
        <f>IF(ISNUMBER(H514),(P514*H514),0)</f>
        <v>0</v>
      </c>
      <c r="R514" s="22">
        <f>P514/F514</f>
        <v>0</v>
      </c>
    </row>
    <row r="515" spans="1:18">
      <c r="A515" s="17"/>
      <c r="B515" s="18" t="s">
        <v>999</v>
      </c>
      <c r="C515" s="17" t="s">
        <v>1000</v>
      </c>
      <c r="D515" s="19" t="s">
        <v>43</v>
      </c>
      <c r="E515" s="19">
        <v>1</v>
      </c>
      <c r="F515" s="19">
        <v>5</v>
      </c>
      <c r="G515" s="20" t="s">
        <v>44</v>
      </c>
      <c r="H515" s="21">
        <v>16186.37</v>
      </c>
      <c r="I515" s="18" t="s">
        <v>27</v>
      </c>
      <c r="J515" s="18" t="s">
        <v>45</v>
      </c>
      <c r="K515" s="25" t="s">
        <v>99</v>
      </c>
      <c r="L515" s="17">
        <v>6.25</v>
      </c>
      <c r="M515" s="17">
        <f>N515*P515</f>
        <v>0</v>
      </c>
      <c r="N515" s="17">
        <v>0.04914</v>
      </c>
      <c r="O515" s="17">
        <f>P515*P515/F515</f>
        <v>0</v>
      </c>
      <c r="P515" s="17"/>
      <c r="Q515" s="22">
        <f>IF(ISNUMBER(H515),(P515*H515),0)</f>
        <v>0</v>
      </c>
      <c r="R515" s="22">
        <f>P515/F515</f>
        <v>0</v>
      </c>
    </row>
    <row r="516" spans="1:18">
      <c r="A516" s="17"/>
      <c r="B516" s="18" t="s">
        <v>1001</v>
      </c>
      <c r="C516" s="17" t="s">
        <v>1002</v>
      </c>
      <c r="D516" s="19" t="s">
        <v>43</v>
      </c>
      <c r="E516" s="19">
        <v>1</v>
      </c>
      <c r="F516" s="19">
        <v>4</v>
      </c>
      <c r="G516" s="20" t="s">
        <v>44</v>
      </c>
      <c r="H516" s="21">
        <v>20883.46</v>
      </c>
      <c r="I516" s="18" t="s">
        <v>27</v>
      </c>
      <c r="J516" s="18" t="s">
        <v>45</v>
      </c>
      <c r="K516" s="25" t="s">
        <v>99</v>
      </c>
      <c r="L516" s="17">
        <v>6.25</v>
      </c>
      <c r="M516" s="17">
        <f>N516*P516</f>
        <v>0</v>
      </c>
      <c r="N516" s="17">
        <v>0.04914</v>
      </c>
      <c r="O516" s="17">
        <f>P516*P516/F516</f>
        <v>0</v>
      </c>
      <c r="P516" s="17"/>
      <c r="Q516" s="22">
        <f>IF(ISNUMBER(H516),(P516*H516),0)</f>
        <v>0</v>
      </c>
      <c r="R516" s="22">
        <f>P516/F516</f>
        <v>0</v>
      </c>
    </row>
    <row r="517" spans="1:18">
      <c r="A517" s="10" t="s">
        <v>1003</v>
      </c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</row>
    <row r="518" spans="1:18">
      <c r="A518" s="17"/>
      <c r="B518" s="18" t="s">
        <v>1004</v>
      </c>
      <c r="C518" s="17" t="s">
        <v>1005</v>
      </c>
      <c r="D518" s="19" t="s">
        <v>43</v>
      </c>
      <c r="E518" s="19">
        <v>1</v>
      </c>
      <c r="F518" s="19">
        <v>4</v>
      </c>
      <c r="G518" s="20" t="s">
        <v>44</v>
      </c>
      <c r="H518" s="21">
        <v>14824.0</v>
      </c>
      <c r="I518" s="18" t="s">
        <v>27</v>
      </c>
      <c r="J518" s="18" t="s">
        <v>45</v>
      </c>
      <c r="K518" s="25" t="s">
        <v>99</v>
      </c>
      <c r="L518" s="17">
        <v>6.25</v>
      </c>
      <c r="M518" s="17">
        <f>N518*P518</f>
        <v>0</v>
      </c>
      <c r="N518" s="17">
        <v>0.044965</v>
      </c>
      <c r="O518" s="17">
        <f>P518*P518/F518</f>
        <v>0</v>
      </c>
      <c r="P518" s="17"/>
      <c r="Q518" s="22">
        <f>IF(ISNUMBER(H518),(P518*H518),0)</f>
        <v>0</v>
      </c>
      <c r="R518" s="22">
        <f>P518/F518</f>
        <v>0</v>
      </c>
    </row>
    <row r="519" spans="1:18">
      <c r="A519" s="17"/>
      <c r="B519" s="18" t="s">
        <v>1006</v>
      </c>
      <c r="C519" s="17" t="s">
        <v>1007</v>
      </c>
      <c r="D519" s="19" t="s">
        <v>43</v>
      </c>
      <c r="E519" s="19">
        <v>1</v>
      </c>
      <c r="F519" s="19">
        <v>4</v>
      </c>
      <c r="G519" s="20" t="s">
        <v>44</v>
      </c>
      <c r="H519" s="21">
        <v>12673.28</v>
      </c>
      <c r="I519" s="18" t="s">
        <v>27</v>
      </c>
      <c r="J519" s="18" t="s">
        <v>45</v>
      </c>
      <c r="K519" s="25" t="s">
        <v>99</v>
      </c>
      <c r="L519" s="17">
        <v>6.25</v>
      </c>
      <c r="M519" s="17">
        <f>N519*P519</f>
        <v>0</v>
      </c>
      <c r="N519" s="17">
        <v>0.051842</v>
      </c>
      <c r="O519" s="17">
        <f>P519*P519/F519</f>
        <v>0</v>
      </c>
      <c r="P519" s="17"/>
      <c r="Q519" s="22">
        <f>IF(ISNUMBER(H519),(P519*H519),0)</f>
        <v>0</v>
      </c>
      <c r="R519" s="22">
        <f>P519/F519</f>
        <v>0</v>
      </c>
    </row>
    <row r="520" spans="1:18">
      <c r="A520" s="17"/>
      <c r="B520" s="18" t="s">
        <v>1008</v>
      </c>
      <c r="C520" s="17" t="s">
        <v>1009</v>
      </c>
      <c r="D520" s="19" t="s">
        <v>43</v>
      </c>
      <c r="E520" s="19">
        <v>1</v>
      </c>
      <c r="F520" s="19">
        <v>4</v>
      </c>
      <c r="G520" s="20" t="s">
        <v>44</v>
      </c>
      <c r="H520" s="21">
        <v>16352.0</v>
      </c>
      <c r="I520" s="18" t="s">
        <v>27</v>
      </c>
      <c r="J520" s="18" t="s">
        <v>45</v>
      </c>
      <c r="K520" s="25" t="s">
        <v>99</v>
      </c>
      <c r="L520" s="17">
        <v>1.3</v>
      </c>
      <c r="M520" s="17">
        <f>N520*P520</f>
        <v>0</v>
      </c>
      <c r="N520" s="17">
        <v>0.007776</v>
      </c>
      <c r="O520" s="17">
        <f>P520*P520/F520</f>
        <v>0</v>
      </c>
      <c r="P520" s="17"/>
      <c r="Q520" s="22">
        <f>IF(ISNUMBER(H520),(P520*H520),0)</f>
        <v>0</v>
      </c>
      <c r="R520" s="22">
        <f>P520/F520</f>
        <v>0</v>
      </c>
    </row>
    <row r="521" spans="1:18">
      <c r="A521" s="17"/>
      <c r="B521" s="18" t="s">
        <v>1010</v>
      </c>
      <c r="C521" s="17" t="s">
        <v>1011</v>
      </c>
      <c r="D521" s="19" t="s">
        <v>43</v>
      </c>
      <c r="E521" s="19">
        <v>1</v>
      </c>
      <c r="F521" s="19">
        <v>4</v>
      </c>
      <c r="G521" s="20" t="s">
        <v>44</v>
      </c>
      <c r="H521" s="21">
        <v>27700.0</v>
      </c>
      <c r="I521" s="18" t="s">
        <v>27</v>
      </c>
      <c r="J521" s="18" t="s">
        <v>45</v>
      </c>
      <c r="K521" s="18" t="s">
        <v>46</v>
      </c>
      <c r="L521" s="17">
        <v>6.05</v>
      </c>
      <c r="M521" s="17">
        <f>N521*P521</f>
        <v>0</v>
      </c>
      <c r="N521" s="17">
        <v>0.050008</v>
      </c>
      <c r="O521" s="17">
        <f>P521*P521/F521</f>
        <v>0</v>
      </c>
      <c r="P521" s="17"/>
      <c r="Q521" s="22">
        <f>IF(ISNUMBER(H521),(P521*H521),0)</f>
        <v>0</v>
      </c>
      <c r="R521" s="22">
        <f>P521/F521</f>
        <v>0</v>
      </c>
    </row>
    <row r="522" spans="1:18">
      <c r="A522" s="10" t="s">
        <v>1012</v>
      </c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</row>
    <row r="523" spans="1:18">
      <c r="A523" s="17"/>
      <c r="B523" s="18" t="s">
        <v>1013</v>
      </c>
      <c r="C523" s="17" t="s">
        <v>1014</v>
      </c>
      <c r="D523" s="19" t="s">
        <v>43</v>
      </c>
      <c r="E523" s="19">
        <v>1</v>
      </c>
      <c r="F523" s="19">
        <v>5</v>
      </c>
      <c r="G523" s="20" t="s">
        <v>44</v>
      </c>
      <c r="H523" s="21">
        <v>16648.0</v>
      </c>
      <c r="I523" s="18" t="s">
        <v>27</v>
      </c>
      <c r="J523" s="18" t="s">
        <v>45</v>
      </c>
      <c r="K523" s="18" t="s">
        <v>46</v>
      </c>
      <c r="L523" s="17">
        <v>1.8</v>
      </c>
      <c r="M523" s="17">
        <f>N523*P523</f>
        <v>0</v>
      </c>
      <c r="N523" s="17">
        <v>0.01012</v>
      </c>
      <c r="O523" s="17">
        <f>P523*P523/F523</f>
        <v>0</v>
      </c>
      <c r="P523" s="17"/>
      <c r="Q523" s="22">
        <f>IF(ISNUMBER(H523),(P523*H523),0)</f>
        <v>0</v>
      </c>
      <c r="R523" s="22">
        <f>P523/F523</f>
        <v>0</v>
      </c>
    </row>
    <row r="524" spans="1:18">
      <c r="A524" s="9" t="s">
        <v>1015</v>
      </c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1:18">
      <c r="A525" s="10" t="s">
        <v>1016</v>
      </c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</row>
    <row r="526" spans="1:18">
      <c r="A526" s="17"/>
      <c r="B526" s="18" t="s">
        <v>1017</v>
      </c>
      <c r="C526" s="17" t="s">
        <v>1018</v>
      </c>
      <c r="D526" s="19" t="s">
        <v>501</v>
      </c>
      <c r="E526" s="19">
        <v>1</v>
      </c>
      <c r="F526" s="19">
        <v>1</v>
      </c>
      <c r="G526" s="20" t="s">
        <v>44</v>
      </c>
      <c r="H526" s="21">
        <v>7925.22</v>
      </c>
      <c r="I526" s="18" t="s">
        <v>27</v>
      </c>
      <c r="J526" s="18" t="s">
        <v>45</v>
      </c>
      <c r="K526" s="25" t="s">
        <v>135</v>
      </c>
      <c r="L526" s="17">
        <v>16.1</v>
      </c>
      <c r="M526" s="17">
        <f>N526*P526</f>
        <v>0</v>
      </c>
      <c r="N526" s="17">
        <v>0.024156</v>
      </c>
      <c r="O526" s="17">
        <f>P526*P526/F526</f>
        <v>0</v>
      </c>
      <c r="P526" s="17"/>
      <c r="Q526" s="22">
        <f>IF(ISNUMBER(H526),(P526*H526),0)</f>
        <v>0</v>
      </c>
      <c r="R526" s="22">
        <f>P526/F526</f>
        <v>0</v>
      </c>
    </row>
    <row r="527" spans="1:18">
      <c r="A527" s="17"/>
      <c r="B527" s="18" t="s">
        <v>1019</v>
      </c>
      <c r="C527" s="17" t="s">
        <v>1020</v>
      </c>
      <c r="D527" s="19" t="s">
        <v>501</v>
      </c>
      <c r="E527" s="19">
        <v>1</v>
      </c>
      <c r="F527" s="19">
        <v>1</v>
      </c>
      <c r="G527" s="20" t="s">
        <v>44</v>
      </c>
      <c r="H527" s="21">
        <v>4359.48</v>
      </c>
      <c r="I527" s="18" t="s">
        <v>27</v>
      </c>
      <c r="J527" s="18" t="s">
        <v>45</v>
      </c>
      <c r="K527" s="25" t="s">
        <v>135</v>
      </c>
      <c r="L527" s="17">
        <v>16.2</v>
      </c>
      <c r="M527" s="17">
        <f>N527*P527</f>
        <v>0</v>
      </c>
      <c r="N527" s="17">
        <v>0.024156</v>
      </c>
      <c r="O527" s="17">
        <f>P527*P527/F527</f>
        <v>0</v>
      </c>
      <c r="P527" s="17"/>
      <c r="Q527" s="22">
        <f>IF(ISNUMBER(H527),(P527*H527),0)</f>
        <v>0</v>
      </c>
      <c r="R527" s="22">
        <f>P527/F527</f>
        <v>0</v>
      </c>
    </row>
    <row r="528" spans="1:18">
      <c r="A528" s="10" t="s">
        <v>1021</v>
      </c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</row>
    <row r="529" spans="1:18">
      <c r="A529" s="17"/>
      <c r="B529" s="18" t="s">
        <v>1022</v>
      </c>
      <c r="C529" s="17" t="s">
        <v>1023</v>
      </c>
      <c r="D529" s="19" t="s">
        <v>632</v>
      </c>
      <c r="E529" s="19">
        <v>1</v>
      </c>
      <c r="F529" s="19">
        <v>2</v>
      </c>
      <c r="G529" s="20" t="s">
        <v>44</v>
      </c>
      <c r="H529" s="21">
        <v>2203.02</v>
      </c>
      <c r="I529" s="18" t="s">
        <v>27</v>
      </c>
      <c r="J529" s="18" t="s">
        <v>350</v>
      </c>
      <c r="K529" s="18" t="s">
        <v>46</v>
      </c>
      <c r="L529" s="17">
        <v>4.2</v>
      </c>
      <c r="M529" s="17">
        <f>N529*P529</f>
        <v>0</v>
      </c>
      <c r="N529" s="17">
        <v>0.011706</v>
      </c>
      <c r="O529" s="17">
        <f>P529*P529/F529</f>
        <v>0</v>
      </c>
      <c r="P529" s="17"/>
      <c r="Q529" s="22">
        <f>IF(ISNUMBER(H529),(P529*H529),0)</f>
        <v>0</v>
      </c>
      <c r="R529" s="22">
        <f>P529/F529</f>
        <v>0</v>
      </c>
    </row>
    <row r="530" spans="1:18">
      <c r="A530" s="17"/>
      <c r="B530" s="18" t="s">
        <v>1024</v>
      </c>
      <c r="C530" s="17" t="s">
        <v>1025</v>
      </c>
      <c r="D530" s="19" t="s">
        <v>632</v>
      </c>
      <c r="E530" s="19">
        <v>1</v>
      </c>
      <c r="F530" s="19">
        <v>2</v>
      </c>
      <c r="G530" s="20" t="s">
        <v>44</v>
      </c>
      <c r="H530" s="21">
        <v>1835.85</v>
      </c>
      <c r="I530" s="18" t="s">
        <v>27</v>
      </c>
      <c r="J530" s="18" t="s">
        <v>350</v>
      </c>
      <c r="K530" s="18" t="s">
        <v>46</v>
      </c>
      <c r="L530" s="17">
        <v>4.15</v>
      </c>
      <c r="M530" s="17">
        <f>N530*P530</f>
        <v>0</v>
      </c>
      <c r="N530" s="17">
        <v>0.011706</v>
      </c>
      <c r="O530" s="17">
        <f>P530*P530/F530</f>
        <v>0</v>
      </c>
      <c r="P530" s="17"/>
      <c r="Q530" s="22">
        <f>IF(ISNUMBER(H530),(P530*H530),0)</f>
        <v>0</v>
      </c>
      <c r="R530" s="22">
        <f>P530/F530</f>
        <v>0</v>
      </c>
    </row>
    <row r="531" spans="1:18">
      <c r="A531" s="17"/>
      <c r="B531" s="18" t="s">
        <v>1026</v>
      </c>
      <c r="C531" s="17" t="s">
        <v>1027</v>
      </c>
      <c r="D531" s="19" t="s">
        <v>632</v>
      </c>
      <c r="E531" s="19">
        <v>1</v>
      </c>
      <c r="F531" s="19">
        <v>2</v>
      </c>
      <c r="G531" s="20" t="s">
        <v>44</v>
      </c>
      <c r="H531" s="21">
        <v>3107.26</v>
      </c>
      <c r="I531" s="18" t="s">
        <v>27</v>
      </c>
      <c r="J531" s="18" t="s">
        <v>350</v>
      </c>
      <c r="K531" s="18" t="s">
        <v>46</v>
      </c>
      <c r="L531" s="17">
        <v>5.8</v>
      </c>
      <c r="M531" s="17">
        <f>N531*P531</f>
        <v>0</v>
      </c>
      <c r="N531" s="17">
        <v>0.01652</v>
      </c>
      <c r="O531" s="17">
        <f>P531*P531/F531</f>
        <v>0</v>
      </c>
      <c r="P531" s="17"/>
      <c r="Q531" s="22">
        <f>IF(ISNUMBER(H531),(P531*H531),0)</f>
        <v>0</v>
      </c>
      <c r="R531" s="22">
        <f>P531/F531</f>
        <v>0</v>
      </c>
    </row>
    <row r="532" spans="1:18">
      <c r="A532" s="17"/>
      <c r="B532" s="18" t="s">
        <v>1028</v>
      </c>
      <c r="C532" s="17" t="s">
        <v>1029</v>
      </c>
      <c r="D532" s="19" t="s">
        <v>632</v>
      </c>
      <c r="E532" s="19">
        <v>1</v>
      </c>
      <c r="F532" s="19">
        <v>2</v>
      </c>
      <c r="G532" s="20" t="s">
        <v>44</v>
      </c>
      <c r="H532" s="21">
        <v>2824.38</v>
      </c>
      <c r="I532" s="18" t="s">
        <v>27</v>
      </c>
      <c r="J532" s="18" t="s">
        <v>45</v>
      </c>
      <c r="K532" s="18" t="s">
        <v>46</v>
      </c>
      <c r="L532" s="17">
        <v>6.89</v>
      </c>
      <c r="M532" s="17">
        <f>N532*P532</f>
        <v>0</v>
      </c>
      <c r="N532" s="17">
        <v>0.018693</v>
      </c>
      <c r="O532" s="17">
        <f>P532*P532/F532</f>
        <v>0</v>
      </c>
      <c r="P532" s="17"/>
      <c r="Q532" s="22">
        <f>IF(ISNUMBER(H532),(P532*H532),0)</f>
        <v>0</v>
      </c>
      <c r="R532" s="22">
        <f>P532/F532</f>
        <v>0</v>
      </c>
    </row>
    <row r="533" spans="1:18">
      <c r="A533" s="10" t="s">
        <v>1030</v>
      </c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</row>
    <row r="534" spans="1:18">
      <c r="A534" s="17"/>
      <c r="B534" s="18" t="s">
        <v>1031</v>
      </c>
      <c r="C534" s="17" t="s">
        <v>1032</v>
      </c>
      <c r="D534" s="19" t="s">
        <v>501</v>
      </c>
      <c r="E534" s="19">
        <v>1</v>
      </c>
      <c r="F534" s="19">
        <v>1</v>
      </c>
      <c r="G534" s="20" t="s">
        <v>44</v>
      </c>
      <c r="H534" s="21">
        <v>3452.8</v>
      </c>
      <c r="I534" s="18" t="s">
        <v>27</v>
      </c>
      <c r="J534" s="18" t="s">
        <v>350</v>
      </c>
      <c r="K534" s="25" t="s">
        <v>135</v>
      </c>
      <c r="L534" s="17">
        <v>5.0</v>
      </c>
      <c r="M534" s="17">
        <f>N534*P534</f>
        <v>0</v>
      </c>
      <c r="N534" s="17">
        <v>0.004961</v>
      </c>
      <c r="O534" s="17">
        <f>P534*P534/F534</f>
        <v>0</v>
      </c>
      <c r="P534" s="17"/>
      <c r="Q534" s="22">
        <f>IF(ISNUMBER(H534),(P534*H534),0)</f>
        <v>0</v>
      </c>
      <c r="R534" s="22">
        <f>P534/F534</f>
        <v>0</v>
      </c>
    </row>
    <row r="535" spans="1:18">
      <c r="A535" s="17"/>
      <c r="B535" s="18" t="s">
        <v>1033</v>
      </c>
      <c r="C535" s="17" t="s">
        <v>1034</v>
      </c>
      <c r="D535" s="19" t="s">
        <v>501</v>
      </c>
      <c r="E535" s="19">
        <v>1</v>
      </c>
      <c r="F535" s="19">
        <v>1</v>
      </c>
      <c r="G535" s="20" t="s">
        <v>44</v>
      </c>
      <c r="H535" s="21">
        <v>3452.8</v>
      </c>
      <c r="I535" s="18" t="s">
        <v>27</v>
      </c>
      <c r="J535" s="18" t="s">
        <v>350</v>
      </c>
      <c r="K535" s="18" t="s">
        <v>46</v>
      </c>
      <c r="L535" s="17">
        <v>3.6</v>
      </c>
      <c r="M535" s="17">
        <f>N535*P535</f>
        <v>0</v>
      </c>
      <c r="N535" s="17">
        <v>0.00621</v>
      </c>
      <c r="O535" s="17">
        <f>P535*P535/F535</f>
        <v>0</v>
      </c>
      <c r="P535" s="17"/>
      <c r="Q535" s="22">
        <f>IF(ISNUMBER(H535),(P535*H535),0)</f>
        <v>0</v>
      </c>
      <c r="R535" s="22">
        <f>P535/F535</f>
        <v>0</v>
      </c>
    </row>
    <row r="536" spans="1:18">
      <c r="A536" s="17"/>
      <c r="B536" s="18" t="s">
        <v>1035</v>
      </c>
      <c r="C536" s="17" t="s">
        <v>1036</v>
      </c>
      <c r="D536" s="19" t="s">
        <v>501</v>
      </c>
      <c r="E536" s="19">
        <v>1</v>
      </c>
      <c r="F536" s="19">
        <v>1</v>
      </c>
      <c r="G536" s="20" t="s">
        <v>44</v>
      </c>
      <c r="H536" s="21">
        <v>5440.0</v>
      </c>
      <c r="I536" s="18" t="s">
        <v>27</v>
      </c>
      <c r="J536" s="18" t="s">
        <v>45</v>
      </c>
      <c r="K536" s="18" t="s">
        <v>46</v>
      </c>
      <c r="L536" s="17">
        <v>4.3</v>
      </c>
      <c r="M536" s="17">
        <f>N536*P536</f>
        <v>0</v>
      </c>
      <c r="N536" s="17">
        <v>0.00468</v>
      </c>
      <c r="O536" s="17">
        <f>P536*P536/F536</f>
        <v>0</v>
      </c>
      <c r="P536" s="17"/>
      <c r="Q536" s="22">
        <f>IF(ISNUMBER(H536),(P536*H536),0)</f>
        <v>0</v>
      </c>
      <c r="R536" s="22">
        <f>P536/F536</f>
        <v>0</v>
      </c>
    </row>
    <row r="537" spans="1:18">
      <c r="A537" s="17"/>
      <c r="B537" s="18" t="s">
        <v>1037</v>
      </c>
      <c r="C537" s="17" t="s">
        <v>1038</v>
      </c>
      <c r="D537" s="19" t="s">
        <v>501</v>
      </c>
      <c r="E537" s="19">
        <v>1</v>
      </c>
      <c r="F537" s="19">
        <v>1</v>
      </c>
      <c r="G537" s="20" t="s">
        <v>44</v>
      </c>
      <c r="H537" s="21">
        <v>4522.11</v>
      </c>
      <c r="I537" s="18" t="s">
        <v>27</v>
      </c>
      <c r="J537" s="18" t="s">
        <v>45</v>
      </c>
      <c r="K537" s="18" t="s">
        <v>46</v>
      </c>
      <c r="L537" s="17">
        <v>4.3</v>
      </c>
      <c r="M537" s="17">
        <f>N537*P537</f>
        <v>0</v>
      </c>
      <c r="N537" s="17">
        <v>0.00468</v>
      </c>
      <c r="O537" s="17">
        <f>P537*P537/F537</f>
        <v>0</v>
      </c>
      <c r="P537" s="17"/>
      <c r="Q537" s="22">
        <f>IF(ISNUMBER(H537),(P537*H537),0)</f>
        <v>0</v>
      </c>
      <c r="R537" s="22">
        <f>P537/F537</f>
        <v>0</v>
      </c>
    </row>
    <row r="538" spans="1:18">
      <c r="A538" s="17"/>
      <c r="B538" s="18" t="s">
        <v>1039</v>
      </c>
      <c r="C538" s="17" t="s">
        <v>1040</v>
      </c>
      <c r="D538" s="19" t="s">
        <v>501</v>
      </c>
      <c r="E538" s="19">
        <v>1</v>
      </c>
      <c r="F538" s="19">
        <v>1</v>
      </c>
      <c r="G538" s="20" t="s">
        <v>44</v>
      </c>
      <c r="H538" s="21">
        <v>3993.6</v>
      </c>
      <c r="I538" s="18" t="s">
        <v>27</v>
      </c>
      <c r="J538" s="18" t="s">
        <v>350</v>
      </c>
      <c r="K538" s="25" t="s">
        <v>135</v>
      </c>
      <c r="L538" s="17">
        <v>13.8</v>
      </c>
      <c r="M538" s="17">
        <f>N538*P538</f>
        <v>0</v>
      </c>
      <c r="N538" s="17">
        <v>0.01632</v>
      </c>
      <c r="O538" s="17">
        <f>P538*P538/F538</f>
        <v>0</v>
      </c>
      <c r="P538" s="17"/>
      <c r="Q538" s="22">
        <f>IF(ISNUMBER(H538),(P538*H538),0)</f>
        <v>0</v>
      </c>
      <c r="R538" s="22">
        <f>P538/F538</f>
        <v>0</v>
      </c>
    </row>
    <row r="539" spans="1:18">
      <c r="A539" s="17"/>
      <c r="B539" s="18" t="s">
        <v>1041</v>
      </c>
      <c r="C539" s="17" t="s">
        <v>1042</v>
      </c>
      <c r="D539" s="19" t="s">
        <v>501</v>
      </c>
      <c r="E539" s="19">
        <v>1</v>
      </c>
      <c r="F539" s="19">
        <v>1</v>
      </c>
      <c r="G539" s="20" t="s">
        <v>44</v>
      </c>
      <c r="H539" s="21">
        <v>3452.8</v>
      </c>
      <c r="I539" s="18" t="s">
        <v>27</v>
      </c>
      <c r="J539" s="18" t="s">
        <v>350</v>
      </c>
      <c r="K539" s="18" t="s">
        <v>46</v>
      </c>
      <c r="L539" s="17">
        <v>8.9</v>
      </c>
      <c r="M539" s="17">
        <f>N539*P539</f>
        <v>0</v>
      </c>
      <c r="N539" s="17">
        <v>0.017063</v>
      </c>
      <c r="O539" s="17">
        <f>P539*P539/F539</f>
        <v>0</v>
      </c>
      <c r="P539" s="17"/>
      <c r="Q539" s="22">
        <f>IF(ISNUMBER(H539),(P539*H539),0)</f>
        <v>0</v>
      </c>
      <c r="R539" s="22">
        <f>P539/F539</f>
        <v>0</v>
      </c>
    </row>
    <row r="540" spans="1:18">
      <c r="A540" s="10" t="s">
        <v>1043</v>
      </c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1:18">
      <c r="A541" s="17"/>
      <c r="B541" s="18" t="s">
        <v>1044</v>
      </c>
      <c r="C541" s="17" t="s">
        <v>1045</v>
      </c>
      <c r="D541" s="19" t="s">
        <v>632</v>
      </c>
      <c r="E541" s="19">
        <v>1</v>
      </c>
      <c r="F541" s="19">
        <v>20</v>
      </c>
      <c r="G541" s="20" t="s">
        <v>44</v>
      </c>
      <c r="H541" s="21">
        <v>671.35</v>
      </c>
      <c r="I541" s="18" t="s">
        <v>27</v>
      </c>
      <c r="J541" s="18" t="s">
        <v>350</v>
      </c>
      <c r="K541" s="18" t="s">
        <v>46</v>
      </c>
      <c r="L541" s="17">
        <v>0.584</v>
      </c>
      <c r="M541" s="17">
        <f>N541*P541</f>
        <v>0</v>
      </c>
      <c r="N541" s="17">
        <v>0.020387</v>
      </c>
      <c r="O541" s="17">
        <f>P541*P541/F541</f>
        <v>0</v>
      </c>
      <c r="P541" s="17"/>
      <c r="Q541" s="22">
        <f>IF(ISNUMBER(H541),(P541*H541),0)</f>
        <v>0</v>
      </c>
      <c r="R541" s="22">
        <f>P541/F541</f>
        <v>0</v>
      </c>
    </row>
    <row r="542" spans="1:18">
      <c r="A542" s="17"/>
      <c r="B542" s="18" t="s">
        <v>1046</v>
      </c>
      <c r="C542" s="17" t="s">
        <v>1047</v>
      </c>
      <c r="D542" s="19" t="s">
        <v>632</v>
      </c>
      <c r="E542" s="19">
        <v>1</v>
      </c>
      <c r="F542" s="19">
        <v>7</v>
      </c>
      <c r="G542" s="20" t="s">
        <v>44</v>
      </c>
      <c r="H542" s="21">
        <v>1171.8</v>
      </c>
      <c r="I542" s="18" t="s">
        <v>27</v>
      </c>
      <c r="J542" s="18" t="s">
        <v>350</v>
      </c>
      <c r="K542" s="18" t="s">
        <v>46</v>
      </c>
      <c r="L542" s="17">
        <v>1.771</v>
      </c>
      <c r="M542" s="17">
        <f>N542*P542</f>
        <v>0</v>
      </c>
      <c r="N542" s="17">
        <v>0.020387</v>
      </c>
      <c r="O542" s="17">
        <f>P542*P542/F542</f>
        <v>0</v>
      </c>
      <c r="P542" s="17"/>
      <c r="Q542" s="22">
        <f>IF(ISNUMBER(H542),(P542*H542),0)</f>
        <v>0</v>
      </c>
      <c r="R542" s="22">
        <f>P542/F542</f>
        <v>0</v>
      </c>
    </row>
    <row r="543" spans="1:18">
      <c r="A543" s="17"/>
      <c r="B543" s="18" t="s">
        <v>1048</v>
      </c>
      <c r="C543" s="17" t="s">
        <v>1049</v>
      </c>
      <c r="D543" s="19" t="s">
        <v>632</v>
      </c>
      <c r="E543" s="19">
        <v>1</v>
      </c>
      <c r="F543" s="19">
        <v>3</v>
      </c>
      <c r="G543" s="20" t="s">
        <v>44</v>
      </c>
      <c r="H543" s="21">
        <v>1171.8</v>
      </c>
      <c r="I543" s="18" t="s">
        <v>27</v>
      </c>
      <c r="J543" s="18" t="s">
        <v>350</v>
      </c>
      <c r="K543" s="18" t="s">
        <v>46</v>
      </c>
      <c r="L543" s="17">
        <v>4.9</v>
      </c>
      <c r="M543" s="17">
        <f>N543*P543</f>
        <v>0</v>
      </c>
      <c r="N543" s="17">
        <v>0.020387</v>
      </c>
      <c r="O543" s="17">
        <f>P543*P543/F543</f>
        <v>0</v>
      </c>
      <c r="P543" s="17"/>
      <c r="Q543" s="22">
        <f>IF(ISNUMBER(H543),(P543*H543),0)</f>
        <v>0</v>
      </c>
      <c r="R543" s="22">
        <f>P543/F543</f>
        <v>0</v>
      </c>
    </row>
    <row r="544" spans="1:18">
      <c r="A544" s="17"/>
      <c r="B544" s="18" t="s">
        <v>1050</v>
      </c>
      <c r="C544" s="17" t="s">
        <v>1051</v>
      </c>
      <c r="D544" s="19" t="s">
        <v>632</v>
      </c>
      <c r="E544" s="19">
        <v>1</v>
      </c>
      <c r="F544" s="19">
        <v>12</v>
      </c>
      <c r="G544" s="20" t="s">
        <v>44</v>
      </c>
      <c r="H544" s="21">
        <v>583.2</v>
      </c>
      <c r="I544" s="18" t="s">
        <v>27</v>
      </c>
      <c r="J544" s="18" t="s">
        <v>350</v>
      </c>
      <c r="K544" s="18" t="s">
        <v>46</v>
      </c>
      <c r="L544" s="17">
        <v>1.19</v>
      </c>
      <c r="M544" s="17">
        <f>N544*P544</f>
        <v>0</v>
      </c>
      <c r="N544" s="17">
        <v>0.019808</v>
      </c>
      <c r="O544" s="17">
        <f>P544*P544/F544</f>
        <v>0</v>
      </c>
      <c r="P544" s="17"/>
      <c r="Q544" s="22">
        <f>IF(ISNUMBER(H544),(P544*H544),0)</f>
        <v>0</v>
      </c>
      <c r="R544" s="22">
        <f>P544/F544</f>
        <v>0</v>
      </c>
    </row>
    <row r="545" spans="1:18">
      <c r="A545" s="17"/>
      <c r="B545" s="18" t="s">
        <v>1052</v>
      </c>
      <c r="C545" s="17" t="s">
        <v>1053</v>
      </c>
      <c r="D545" s="19" t="s">
        <v>632</v>
      </c>
      <c r="E545" s="19">
        <v>1</v>
      </c>
      <c r="F545" s="19">
        <v>4</v>
      </c>
      <c r="G545" s="20" t="s">
        <v>44</v>
      </c>
      <c r="H545" s="21">
        <v>1188.0</v>
      </c>
      <c r="I545" s="18" t="s">
        <v>27</v>
      </c>
      <c r="J545" s="18" t="s">
        <v>350</v>
      </c>
      <c r="K545" s="18" t="s">
        <v>46</v>
      </c>
      <c r="L545" s="17">
        <v>3.7</v>
      </c>
      <c r="M545" s="17">
        <f>N545*P545</f>
        <v>0</v>
      </c>
      <c r="N545" s="17">
        <v>0.019808</v>
      </c>
      <c r="O545" s="17">
        <f>P545*P545/F545</f>
        <v>0</v>
      </c>
      <c r="P545" s="17"/>
      <c r="Q545" s="22">
        <f>IF(ISNUMBER(H545),(P545*H545),0)</f>
        <v>0</v>
      </c>
      <c r="R545" s="22">
        <f>P545/F545</f>
        <v>0</v>
      </c>
    </row>
    <row r="546" spans="1:18">
      <c r="A546" s="17"/>
      <c r="B546" s="18" t="s">
        <v>1054</v>
      </c>
      <c r="C546" s="17" t="s">
        <v>1055</v>
      </c>
      <c r="D546" s="19" t="s">
        <v>632</v>
      </c>
      <c r="E546" s="19">
        <v>1</v>
      </c>
      <c r="F546" s="19">
        <v>4</v>
      </c>
      <c r="G546" s="20" t="s">
        <v>44</v>
      </c>
      <c r="H546" s="21">
        <v>1250.64</v>
      </c>
      <c r="I546" s="18" t="s">
        <v>27</v>
      </c>
      <c r="J546" s="18" t="s">
        <v>350</v>
      </c>
      <c r="K546" s="27" t="s">
        <v>171</v>
      </c>
      <c r="L546" s="17">
        <v>3.8</v>
      </c>
      <c r="M546" s="17">
        <f>N546*P546</f>
        <v>0</v>
      </c>
      <c r="N546" s="17">
        <v>0.019808</v>
      </c>
      <c r="O546" s="17">
        <f>P546*P546/F546</f>
        <v>0</v>
      </c>
      <c r="P546" s="17"/>
      <c r="Q546" s="22">
        <f>IF(ISNUMBER(H546),(P546*H546),0)</f>
        <v>0</v>
      </c>
      <c r="R546" s="22">
        <f>P546/F546</f>
        <v>0</v>
      </c>
    </row>
    <row r="547" spans="1:18">
      <c r="A547" s="17"/>
      <c r="B547" s="18" t="s">
        <v>1056</v>
      </c>
      <c r="C547" s="17" t="s">
        <v>1057</v>
      </c>
      <c r="D547" s="19" t="s">
        <v>632</v>
      </c>
      <c r="E547" s="19">
        <v>1</v>
      </c>
      <c r="F547" s="19">
        <v>50</v>
      </c>
      <c r="G547" s="20" t="s">
        <v>44</v>
      </c>
      <c r="H547" s="21">
        <v>318.6</v>
      </c>
      <c r="I547" s="18" t="s">
        <v>27</v>
      </c>
      <c r="J547" s="18" t="s">
        <v>350</v>
      </c>
      <c r="K547" s="18" t="s">
        <v>46</v>
      </c>
      <c r="L547" s="17">
        <v>0.076</v>
      </c>
      <c r="M547" s="17">
        <f>N547*P547</f>
        <v>0</v>
      </c>
      <c r="N547" s="17">
        <v>0.020387</v>
      </c>
      <c r="O547" s="17">
        <f>P547*P547/F547</f>
        <v>0</v>
      </c>
      <c r="P547" s="17"/>
      <c r="Q547" s="22">
        <f>IF(ISNUMBER(H547),(P547*H547),0)</f>
        <v>0</v>
      </c>
      <c r="R547" s="22">
        <f>P547/F547</f>
        <v>0</v>
      </c>
    </row>
    <row r="548" spans="1:18">
      <c r="A548" s="17"/>
      <c r="B548" s="18" t="s">
        <v>1058</v>
      </c>
      <c r="C548" s="17" t="s">
        <v>1059</v>
      </c>
      <c r="D548" s="19" t="s">
        <v>632</v>
      </c>
      <c r="E548" s="19">
        <v>1</v>
      </c>
      <c r="F548" s="19">
        <v>40</v>
      </c>
      <c r="G548" s="20" t="s">
        <v>44</v>
      </c>
      <c r="H548" s="21">
        <v>314.28</v>
      </c>
      <c r="I548" s="18" t="s">
        <v>27</v>
      </c>
      <c r="J548" s="18" t="s">
        <v>350</v>
      </c>
      <c r="K548" s="18" t="s">
        <v>46</v>
      </c>
      <c r="L548" s="17">
        <v>0.2</v>
      </c>
      <c r="M548" s="17">
        <f>N548*P548</f>
        <v>0</v>
      </c>
      <c r="N548" s="17">
        <v>0.020387</v>
      </c>
      <c r="O548" s="17">
        <f>P548*P548/F548</f>
        <v>0</v>
      </c>
      <c r="P548" s="17"/>
      <c r="Q548" s="22">
        <f>IF(ISNUMBER(H548),(P548*H548),0)</f>
        <v>0</v>
      </c>
      <c r="R548" s="22">
        <f>P548/F548</f>
        <v>0</v>
      </c>
    </row>
    <row r="549" spans="1:18">
      <c r="A549" s="17"/>
      <c r="B549" s="18" t="s">
        <v>1060</v>
      </c>
      <c r="C549" s="17" t="s">
        <v>1061</v>
      </c>
      <c r="D549" s="19" t="s">
        <v>632</v>
      </c>
      <c r="E549" s="19">
        <v>1</v>
      </c>
      <c r="F549" s="19">
        <v>20</v>
      </c>
      <c r="G549" s="20" t="s">
        <v>44</v>
      </c>
      <c r="H549" s="21">
        <v>299.16</v>
      </c>
      <c r="I549" s="18" t="s">
        <v>27</v>
      </c>
      <c r="J549" s="18" t="s">
        <v>350</v>
      </c>
      <c r="K549" s="18" t="s">
        <v>46</v>
      </c>
      <c r="L549" s="17">
        <v>0.51</v>
      </c>
      <c r="M549" s="17">
        <f>N549*P549</f>
        <v>0</v>
      </c>
      <c r="N549" s="17">
        <v>0.020387</v>
      </c>
      <c r="O549" s="17">
        <f>P549*P549/F549</f>
        <v>0</v>
      </c>
      <c r="P549" s="17"/>
      <c r="Q549" s="22">
        <f>IF(ISNUMBER(H549),(P549*H549),0)</f>
        <v>0</v>
      </c>
      <c r="R549" s="22">
        <f>P549/F549</f>
        <v>0</v>
      </c>
    </row>
    <row r="550" spans="1:18">
      <c r="A550" s="9" t="s">
        <v>1062</v>
      </c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1:18">
      <c r="A551" s="17"/>
      <c r="B551" s="18" t="s">
        <v>1063</v>
      </c>
      <c r="C551" s="17" t="s">
        <v>1064</v>
      </c>
      <c r="D551" s="19" t="s">
        <v>632</v>
      </c>
      <c r="E551" s="19">
        <v>1</v>
      </c>
      <c r="F551" s="19">
        <v>1</v>
      </c>
      <c r="G551" s="20" t="s">
        <v>633</v>
      </c>
      <c r="H551" s="21">
        <v>1640.0</v>
      </c>
      <c r="I551" s="17"/>
      <c r="J551" s="17"/>
      <c r="K551" s="18" t="s">
        <v>46</v>
      </c>
      <c r="L551" s="17">
        <v>0.137</v>
      </c>
      <c r="M551" s="17">
        <f>N551*P551</f>
        <v>0</v>
      </c>
      <c r="N551" s="17">
        <v>2.464</v>
      </c>
      <c r="O551" s="17">
        <f>P551*P551/F551</f>
        <v>0</v>
      </c>
      <c r="P551" s="17"/>
      <c r="Q551" s="22">
        <f>IF(ISNUMBER(H551),(P551*H551),0)</f>
        <v>0</v>
      </c>
      <c r="R551" s="22">
        <f>P551/F551</f>
        <v>0</v>
      </c>
    </row>
    <row r="552" spans="1:18">
      <c r="A552" s="17"/>
      <c r="B552" s="18" t="s">
        <v>1065</v>
      </c>
      <c r="C552" s="17" t="s">
        <v>1066</v>
      </c>
      <c r="D552" s="19" t="s">
        <v>632</v>
      </c>
      <c r="E552" s="19">
        <v>1</v>
      </c>
      <c r="F552" s="19">
        <v>1</v>
      </c>
      <c r="G552" s="20" t="s">
        <v>633</v>
      </c>
      <c r="H552" s="21">
        <v>890.0</v>
      </c>
      <c r="I552" s="17"/>
      <c r="J552" s="17"/>
      <c r="K552" s="18" t="s">
        <v>46</v>
      </c>
      <c r="L552" s="17">
        <v>0.81</v>
      </c>
      <c r="M552" s="17">
        <f>N552*P552</f>
        <v>0</v>
      </c>
      <c r="N552" s="17">
        <v>1.408</v>
      </c>
      <c r="O552" s="17">
        <f>P552*P552/F552</f>
        <v>0</v>
      </c>
      <c r="P552" s="17"/>
      <c r="Q552" s="22">
        <f>IF(ISNUMBER(H552),(P552*H552),0)</f>
        <v>0</v>
      </c>
      <c r="R552" s="22">
        <f>P552/F552</f>
        <v>0</v>
      </c>
    </row>
    <row r="553" spans="1:18">
      <c r="A553" s="17"/>
      <c r="B553" s="18" t="s">
        <v>1067</v>
      </c>
      <c r="C553" s="17" t="s">
        <v>1068</v>
      </c>
      <c r="D553" s="19" t="s">
        <v>632</v>
      </c>
      <c r="E553" s="19">
        <v>1</v>
      </c>
      <c r="F553" s="19">
        <v>1</v>
      </c>
      <c r="G553" s="20" t="s">
        <v>633</v>
      </c>
      <c r="H553" s="21">
        <v>2730.0</v>
      </c>
      <c r="I553" s="17"/>
      <c r="J553" s="17"/>
      <c r="K553" s="18" t="s">
        <v>46</v>
      </c>
      <c r="L553" s="17">
        <v>0.211</v>
      </c>
      <c r="M553" s="17">
        <f>N553*P553</f>
        <v>0</v>
      </c>
      <c r="N553" s="17">
        <v>3.808</v>
      </c>
      <c r="O553" s="17">
        <f>P553*P553/F553</f>
        <v>0</v>
      </c>
      <c r="P553" s="17"/>
      <c r="Q553" s="22">
        <f>IF(ISNUMBER(H553),(P553*H553),0)</f>
        <v>0</v>
      </c>
      <c r="R553" s="22">
        <f>P553/F553</f>
        <v>0</v>
      </c>
    </row>
    <row r="554" spans="1:18">
      <c r="A554" s="17"/>
      <c r="B554" s="18" t="s">
        <v>1069</v>
      </c>
      <c r="C554" s="17" t="s">
        <v>1070</v>
      </c>
      <c r="D554" s="19" t="s">
        <v>632</v>
      </c>
      <c r="E554" s="19">
        <v>1</v>
      </c>
      <c r="F554" s="19">
        <v>1</v>
      </c>
      <c r="G554" s="20" t="s">
        <v>633</v>
      </c>
      <c r="H554" s="21">
        <v>2140.0</v>
      </c>
      <c r="I554" s="17"/>
      <c r="J554" s="17"/>
      <c r="K554" s="18" t="s">
        <v>46</v>
      </c>
      <c r="L554" s="17">
        <v>0.118</v>
      </c>
      <c r="M554" s="17">
        <f>N554*P554</f>
        <v>0</v>
      </c>
      <c r="N554" s="17">
        <v>2.464</v>
      </c>
      <c r="O554" s="17">
        <f>P554*P554/F554</f>
        <v>0</v>
      </c>
      <c r="P554" s="17"/>
      <c r="Q554" s="22">
        <f>IF(ISNUMBER(H554),(P554*H554),0)</f>
        <v>0</v>
      </c>
      <c r="R554" s="22">
        <f>P554/F554</f>
        <v>0</v>
      </c>
    </row>
    <row r="555" spans="1:18">
      <c r="A555" s="17"/>
      <c r="B555" s="18" t="s">
        <v>1071</v>
      </c>
      <c r="C555" s="17" t="s">
        <v>1072</v>
      </c>
      <c r="D555" s="19" t="s">
        <v>632</v>
      </c>
      <c r="E555" s="19">
        <v>1</v>
      </c>
      <c r="F555" s="19">
        <v>1</v>
      </c>
      <c r="G555" s="20" t="s">
        <v>633</v>
      </c>
      <c r="H555" s="21">
        <v>3570.0</v>
      </c>
      <c r="I555" s="17"/>
      <c r="J555" s="17"/>
      <c r="K555" s="18" t="s">
        <v>46</v>
      </c>
      <c r="L555" s="17">
        <v>0.186</v>
      </c>
      <c r="M555" s="17">
        <f>N555*P555</f>
        <v>0</v>
      </c>
      <c r="N555" s="17">
        <v>3.808</v>
      </c>
      <c r="O555" s="17">
        <f>P555*P555/F555</f>
        <v>0</v>
      </c>
      <c r="P555" s="17"/>
      <c r="Q555" s="22">
        <f>IF(ISNUMBER(H555),(P555*H555),0)</f>
        <v>0</v>
      </c>
      <c r="R555" s="22">
        <f>P555/F555</f>
        <v>0</v>
      </c>
    </row>
    <row r="556" spans="1:18">
      <c r="A556" s="17"/>
      <c r="B556" s="18" t="s">
        <v>1073</v>
      </c>
      <c r="C556" s="17" t="s">
        <v>1074</v>
      </c>
      <c r="D556" s="19" t="s">
        <v>632</v>
      </c>
      <c r="E556" s="19">
        <v>1</v>
      </c>
      <c r="F556" s="19">
        <v>1</v>
      </c>
      <c r="G556" s="20" t="s">
        <v>633</v>
      </c>
      <c r="H556" s="21">
        <v>5960.0</v>
      </c>
      <c r="I556" s="17"/>
      <c r="J556" s="17"/>
      <c r="K556" s="25" t="s">
        <v>135</v>
      </c>
      <c r="L556" s="17">
        <v>0.294</v>
      </c>
      <c r="M556" s="17">
        <f>N556*P556</f>
        <v>0</v>
      </c>
      <c r="N556" s="17">
        <v>1.9584</v>
      </c>
      <c r="O556" s="17">
        <f>P556*P556/F556</f>
        <v>0</v>
      </c>
      <c r="P556" s="17"/>
      <c r="Q556" s="22">
        <f>IF(ISNUMBER(H556),(P556*H556),0)</f>
        <v>0</v>
      </c>
      <c r="R556" s="22">
        <f>P556/F556</f>
        <v>0</v>
      </c>
    </row>
    <row r="557" spans="1:18">
      <c r="A557" s="17"/>
      <c r="B557" s="18" t="s">
        <v>1075</v>
      </c>
      <c r="C557" s="17" t="s">
        <v>1076</v>
      </c>
      <c r="D557" s="19" t="s">
        <v>632</v>
      </c>
      <c r="E557" s="19">
        <v>1</v>
      </c>
      <c r="F557" s="19">
        <v>1</v>
      </c>
      <c r="G557" s="20" t="s">
        <v>633</v>
      </c>
      <c r="H557" s="21">
        <v>6290.0</v>
      </c>
      <c r="I557" s="17"/>
      <c r="J557" s="17"/>
      <c r="K557" s="18" t="s">
        <v>46</v>
      </c>
      <c r="L557" s="17">
        <v>0.0</v>
      </c>
      <c r="M557" s="17">
        <f>N557*P557</f>
        <v>0</v>
      </c>
      <c r="N557" s="17">
        <v>468.0</v>
      </c>
      <c r="O557" s="17">
        <f>P557*P557/F557</f>
        <v>0</v>
      </c>
      <c r="P557" s="17"/>
      <c r="Q557" s="22">
        <f>IF(ISNUMBER(H557),(P557*H557),0)</f>
        <v>0</v>
      </c>
      <c r="R557" s="22">
        <f>P557/F557</f>
        <v>0</v>
      </c>
    </row>
    <row r="558" spans="1:18">
      <c r="A558" s="17"/>
      <c r="B558" s="18" t="s">
        <v>1077</v>
      </c>
      <c r="C558" s="17" t="s">
        <v>1078</v>
      </c>
      <c r="D558" s="19" t="s">
        <v>632</v>
      </c>
      <c r="E558" s="19">
        <v>1</v>
      </c>
      <c r="F558" s="19">
        <v>1</v>
      </c>
      <c r="G558" s="20" t="s">
        <v>1079</v>
      </c>
      <c r="H558" s="21">
        <v>60000.0</v>
      </c>
      <c r="I558" s="17"/>
      <c r="J558" s="17"/>
      <c r="K558" s="25" t="s">
        <v>135</v>
      </c>
      <c r="L558" s="17">
        <v>0.31</v>
      </c>
      <c r="M558" s="17">
        <f>N558*P558</f>
        <v>0</v>
      </c>
      <c r="N558" s="17">
        <v>0.016632</v>
      </c>
      <c r="O558" s="17">
        <f>P558*P558/F558</f>
        <v>0</v>
      </c>
      <c r="P558" s="17"/>
      <c r="Q558" s="22">
        <f>IF(ISNUMBER(H558),(P558*H558),0)</f>
        <v>0</v>
      </c>
      <c r="R558" s="22">
        <f>P558/F558</f>
        <v>0</v>
      </c>
    </row>
    <row r="559" spans="1:18">
      <c r="A559" s="17"/>
      <c r="B559" s="18" t="s">
        <v>1080</v>
      </c>
      <c r="C559" s="17" t="s">
        <v>1081</v>
      </c>
      <c r="D559" s="19" t="s">
        <v>632</v>
      </c>
      <c r="E559" s="19">
        <v>1</v>
      </c>
      <c r="F559" s="19">
        <v>1</v>
      </c>
      <c r="G559" s="20" t="s">
        <v>633</v>
      </c>
      <c r="H559" s="21">
        <v>7440.0</v>
      </c>
      <c r="I559" s="17"/>
      <c r="J559" s="17"/>
      <c r="K559" s="18" t="s">
        <v>46</v>
      </c>
      <c r="L559" s="17">
        <v>1.0</v>
      </c>
      <c r="M559" s="17">
        <f>N559*P559</f>
        <v>0</v>
      </c>
      <c r="N559" s="17">
        <v>2.0E-6</v>
      </c>
      <c r="O559" s="17">
        <f>P559*P559/F559</f>
        <v>0</v>
      </c>
      <c r="P559" s="17"/>
      <c r="Q559" s="22">
        <f>IF(ISNUMBER(H559),(P559*H559),0)</f>
        <v>0</v>
      </c>
      <c r="R559" s="22">
        <f>P559/F559</f>
        <v>0</v>
      </c>
    </row>
    <row r="560" spans="1:18">
      <c r="A560" s="17"/>
      <c r="B560" s="18" t="s">
        <v>1082</v>
      </c>
      <c r="C560" s="17" t="s">
        <v>1083</v>
      </c>
      <c r="D560" s="19" t="s">
        <v>632</v>
      </c>
      <c r="E560" s="19">
        <v>1</v>
      </c>
      <c r="F560" s="19">
        <v>1</v>
      </c>
      <c r="G560" s="20" t="s">
        <v>633</v>
      </c>
      <c r="H560" s="21">
        <v>4810.0</v>
      </c>
      <c r="I560" s="17"/>
      <c r="J560" s="17"/>
      <c r="K560" s="18" t="s">
        <v>46</v>
      </c>
      <c r="L560" s="17">
        <v>0.31</v>
      </c>
      <c r="M560" s="17">
        <f>N560*P560</f>
        <v>0</v>
      </c>
      <c r="N560" s="17">
        <v>2.4642</v>
      </c>
      <c r="O560" s="17">
        <f>P560*P560/F560</f>
        <v>0</v>
      </c>
      <c r="P560" s="17"/>
      <c r="Q560" s="22">
        <f>IF(ISNUMBER(H560),(P560*H560),0)</f>
        <v>0</v>
      </c>
      <c r="R560" s="22">
        <f>P560/F560</f>
        <v>0</v>
      </c>
    </row>
    <row r="561" spans="1:18">
      <c r="A561" s="9" t="s">
        <v>1084</v>
      </c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1:18">
      <c r="A562" s="10" t="s">
        <v>1085</v>
      </c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spans="1:18">
      <c r="A563" s="17"/>
      <c r="B563" s="18" t="s">
        <v>1086</v>
      </c>
      <c r="C563" s="17" t="s">
        <v>1087</v>
      </c>
      <c r="D563" s="19" t="s">
        <v>632</v>
      </c>
      <c r="E563" s="19">
        <v>1</v>
      </c>
      <c r="F563" s="19">
        <v>5</v>
      </c>
      <c r="G563" s="20" t="s">
        <v>44</v>
      </c>
      <c r="H563" s="21">
        <v>6032.0</v>
      </c>
      <c r="I563" s="18" t="s">
        <v>27</v>
      </c>
      <c r="J563" s="18" t="s">
        <v>45</v>
      </c>
      <c r="K563" s="18" t="s">
        <v>46</v>
      </c>
      <c r="L563" s="17">
        <v>0.7</v>
      </c>
      <c r="M563" s="17">
        <f>N563*P563</f>
        <v>0</v>
      </c>
      <c r="N563" s="17">
        <v>0.015345</v>
      </c>
      <c r="O563" s="17">
        <f>P563*P563/F563</f>
        <v>0</v>
      </c>
      <c r="P563" s="17"/>
      <c r="Q563" s="22">
        <f>IF(ISNUMBER(H563),(P563*H563),0)</f>
        <v>0</v>
      </c>
      <c r="R563" s="22">
        <f>P563/F563</f>
        <v>0</v>
      </c>
    </row>
    <row r="564" spans="1:18">
      <c r="A564" s="17"/>
      <c r="B564" s="18" t="s">
        <v>1088</v>
      </c>
      <c r="C564" s="17" t="s">
        <v>1089</v>
      </c>
      <c r="D564" s="19" t="s">
        <v>632</v>
      </c>
      <c r="E564" s="19">
        <v>1</v>
      </c>
      <c r="F564" s="19">
        <v>5</v>
      </c>
      <c r="G564" s="20" t="s">
        <v>44</v>
      </c>
      <c r="H564" s="21">
        <v>8944.0</v>
      </c>
      <c r="I564" s="18" t="s">
        <v>27</v>
      </c>
      <c r="J564" s="18" t="s">
        <v>45</v>
      </c>
      <c r="K564" s="18" t="s">
        <v>46</v>
      </c>
      <c r="L564" s="17">
        <v>1.12</v>
      </c>
      <c r="M564" s="17">
        <f>N564*P564</f>
        <v>0</v>
      </c>
      <c r="N564" s="17">
        <v>0.020553</v>
      </c>
      <c r="O564" s="17">
        <f>P564*P564/F564</f>
        <v>0</v>
      </c>
      <c r="P564" s="17"/>
      <c r="Q564" s="22">
        <f>IF(ISNUMBER(H564),(P564*H564),0)</f>
        <v>0</v>
      </c>
      <c r="R564" s="22">
        <f>P564/F564</f>
        <v>0</v>
      </c>
    </row>
    <row r="565" spans="1:18">
      <c r="A565" s="17"/>
      <c r="B565" s="18" t="s">
        <v>1090</v>
      </c>
      <c r="C565" s="17" t="s">
        <v>1091</v>
      </c>
      <c r="D565" s="19" t="s">
        <v>632</v>
      </c>
      <c r="E565" s="19">
        <v>1</v>
      </c>
      <c r="F565" s="19">
        <v>5</v>
      </c>
      <c r="G565" s="20" t="s">
        <v>44</v>
      </c>
      <c r="H565" s="21">
        <v>11648.0</v>
      </c>
      <c r="I565" s="18" t="s">
        <v>27</v>
      </c>
      <c r="J565" s="18" t="s">
        <v>45</v>
      </c>
      <c r="K565" s="25" t="s">
        <v>135</v>
      </c>
      <c r="L565" s="17">
        <v>1.5</v>
      </c>
      <c r="M565" s="17">
        <f>N565*P565</f>
        <v>0</v>
      </c>
      <c r="N565" s="17">
        <v>0.035921</v>
      </c>
      <c r="O565" s="17">
        <f>P565*P565/F565</f>
        <v>0</v>
      </c>
      <c r="P565" s="17"/>
      <c r="Q565" s="22">
        <f>IF(ISNUMBER(H565),(P565*H565),0)</f>
        <v>0</v>
      </c>
      <c r="R565" s="22">
        <f>P565/F565</f>
        <v>0</v>
      </c>
    </row>
    <row r="566" spans="1:18">
      <c r="A566" s="17"/>
      <c r="B566" s="18" t="s">
        <v>1092</v>
      </c>
      <c r="C566" s="17" t="s">
        <v>1093</v>
      </c>
      <c r="D566" s="19" t="s">
        <v>632</v>
      </c>
      <c r="E566" s="19">
        <v>1</v>
      </c>
      <c r="F566" s="19">
        <v>5</v>
      </c>
      <c r="G566" s="20" t="s">
        <v>44</v>
      </c>
      <c r="H566" s="21">
        <v>9776.0</v>
      </c>
      <c r="I566" s="18" t="s">
        <v>27</v>
      </c>
      <c r="J566" s="18" t="s">
        <v>45</v>
      </c>
      <c r="K566" s="25" t="s">
        <v>135</v>
      </c>
      <c r="L566" s="17">
        <v>0.737</v>
      </c>
      <c r="M566" s="17">
        <f>N566*P566</f>
        <v>0</v>
      </c>
      <c r="N566" s="17">
        <v>0.01632</v>
      </c>
      <c r="O566" s="17">
        <f>P566*P566/F566</f>
        <v>0</v>
      </c>
      <c r="P566" s="17"/>
      <c r="Q566" s="22">
        <f>IF(ISNUMBER(H566),(P566*H566),0)</f>
        <v>0</v>
      </c>
      <c r="R566" s="22">
        <f>P566/F566</f>
        <v>0</v>
      </c>
    </row>
    <row r="567" spans="1:18">
      <c r="A567" s="17"/>
      <c r="B567" s="18" t="s">
        <v>1094</v>
      </c>
      <c r="C567" s="17" t="s">
        <v>1095</v>
      </c>
      <c r="D567" s="19" t="s">
        <v>632</v>
      </c>
      <c r="E567" s="19">
        <v>1</v>
      </c>
      <c r="F567" s="19">
        <v>5</v>
      </c>
      <c r="G567" s="20" t="s">
        <v>44</v>
      </c>
      <c r="H567" s="21">
        <v>13520.0</v>
      </c>
      <c r="I567" s="18" t="s">
        <v>27</v>
      </c>
      <c r="J567" s="18" t="s">
        <v>45</v>
      </c>
      <c r="K567" s="18" t="s">
        <v>46</v>
      </c>
      <c r="L567" s="17">
        <v>1.74</v>
      </c>
      <c r="M567" s="17">
        <f>N567*P567</f>
        <v>0</v>
      </c>
      <c r="N567" s="17">
        <v>0.036619</v>
      </c>
      <c r="O567" s="17">
        <f>P567*P567/F567</f>
        <v>0</v>
      </c>
      <c r="P567" s="17"/>
      <c r="Q567" s="22">
        <f>IF(ISNUMBER(H567),(P567*H567),0)</f>
        <v>0</v>
      </c>
      <c r="R567" s="22">
        <f>P567/F567</f>
        <v>0</v>
      </c>
    </row>
    <row r="568" spans="1:18">
      <c r="A568" s="17"/>
      <c r="B568" s="18" t="s">
        <v>1096</v>
      </c>
      <c r="C568" s="17" t="s">
        <v>1097</v>
      </c>
      <c r="D568" s="19" t="s">
        <v>632</v>
      </c>
      <c r="E568" s="19">
        <v>1</v>
      </c>
      <c r="F568" s="19">
        <v>5</v>
      </c>
      <c r="G568" s="20" t="s">
        <v>44</v>
      </c>
      <c r="H568" s="21">
        <v>14248.0</v>
      </c>
      <c r="I568" s="18" t="s">
        <v>27</v>
      </c>
      <c r="J568" s="18" t="s">
        <v>45</v>
      </c>
      <c r="K568" s="18" t="s">
        <v>46</v>
      </c>
      <c r="L568" s="17">
        <v>1.74</v>
      </c>
      <c r="M568" s="17">
        <f>N568*P568</f>
        <v>0</v>
      </c>
      <c r="N568" s="17">
        <v>0.029318</v>
      </c>
      <c r="O568" s="17">
        <f>P568*P568/F568</f>
        <v>0</v>
      </c>
      <c r="P568" s="17"/>
      <c r="Q568" s="22">
        <f>IF(ISNUMBER(H568),(P568*H568),0)</f>
        <v>0</v>
      </c>
      <c r="R568" s="22">
        <f>P568/F568</f>
        <v>0</v>
      </c>
    </row>
    <row r="569" spans="1:18">
      <c r="A569" s="17"/>
      <c r="B569" s="18" t="s">
        <v>1098</v>
      </c>
      <c r="C569" s="17" t="s">
        <v>1099</v>
      </c>
      <c r="D569" s="19" t="s">
        <v>632</v>
      </c>
      <c r="E569" s="19">
        <v>1</v>
      </c>
      <c r="F569" s="19">
        <v>5</v>
      </c>
      <c r="G569" s="20" t="s">
        <v>44</v>
      </c>
      <c r="H569" s="21">
        <v>13520.0</v>
      </c>
      <c r="I569" s="18" t="s">
        <v>27</v>
      </c>
      <c r="J569" s="18" t="s">
        <v>45</v>
      </c>
      <c r="K569" s="18" t="s">
        <v>46</v>
      </c>
      <c r="L569" s="17">
        <v>1.44</v>
      </c>
      <c r="M569" s="17">
        <f>N569*P569</f>
        <v>0</v>
      </c>
      <c r="N569" s="17">
        <v>0.021429</v>
      </c>
      <c r="O569" s="17">
        <f>P569*P569/F569</f>
        <v>0</v>
      </c>
      <c r="P569" s="17"/>
      <c r="Q569" s="22">
        <f>IF(ISNUMBER(H569),(P569*H569),0)</f>
        <v>0</v>
      </c>
      <c r="R569" s="22">
        <f>P569/F569</f>
        <v>0</v>
      </c>
    </row>
    <row r="570" spans="1:18">
      <c r="A570" s="17"/>
      <c r="B570" s="18" t="s">
        <v>1100</v>
      </c>
      <c r="C570" s="17" t="s">
        <v>1101</v>
      </c>
      <c r="D570" s="19" t="s">
        <v>632</v>
      </c>
      <c r="E570" s="19">
        <v>1</v>
      </c>
      <c r="F570" s="19">
        <v>5</v>
      </c>
      <c r="G570" s="20" t="s">
        <v>44</v>
      </c>
      <c r="H570" s="21">
        <v>20072.0</v>
      </c>
      <c r="I570" s="18" t="s">
        <v>27</v>
      </c>
      <c r="J570" s="18" t="s">
        <v>45</v>
      </c>
      <c r="K570" s="18" t="s">
        <v>46</v>
      </c>
      <c r="L570" s="17">
        <v>2.26</v>
      </c>
      <c r="M570" s="17">
        <f>N570*P570</f>
        <v>0</v>
      </c>
      <c r="N570" s="17">
        <v>0.035867</v>
      </c>
      <c r="O570" s="17">
        <f>P570*P570/F570</f>
        <v>0</v>
      </c>
      <c r="P570" s="17"/>
      <c r="Q570" s="22">
        <f>IF(ISNUMBER(H570),(P570*H570),0)</f>
        <v>0</v>
      </c>
      <c r="R570" s="22">
        <f>P570/F570</f>
        <v>0</v>
      </c>
    </row>
    <row r="571" spans="1:18">
      <c r="A571" s="17"/>
      <c r="B571" s="18" t="s">
        <v>1102</v>
      </c>
      <c r="C571" s="17" t="s">
        <v>1103</v>
      </c>
      <c r="D571" s="19" t="s">
        <v>632</v>
      </c>
      <c r="E571" s="19">
        <v>1</v>
      </c>
      <c r="F571" s="19">
        <v>5</v>
      </c>
      <c r="G571" s="20" t="s">
        <v>44</v>
      </c>
      <c r="H571" s="21">
        <v>20800.0</v>
      </c>
      <c r="I571" s="18" t="s">
        <v>27</v>
      </c>
      <c r="J571" s="18" t="s">
        <v>45</v>
      </c>
      <c r="K571" s="18" t="s">
        <v>46</v>
      </c>
      <c r="L571" s="17">
        <v>2.4</v>
      </c>
      <c r="M571" s="17">
        <f>N571*P571</f>
        <v>0</v>
      </c>
      <c r="N571" s="17">
        <v>0.036212</v>
      </c>
      <c r="O571" s="17">
        <f>P571*P571/F571</f>
        <v>0</v>
      </c>
      <c r="P571" s="17"/>
      <c r="Q571" s="22">
        <f>IF(ISNUMBER(H571),(P571*H571),0)</f>
        <v>0</v>
      </c>
      <c r="R571" s="22">
        <f>P571/F571</f>
        <v>0</v>
      </c>
    </row>
    <row r="572" spans="1:18">
      <c r="A572" s="17"/>
      <c r="B572" s="18" t="s">
        <v>1104</v>
      </c>
      <c r="C572" s="17" t="s">
        <v>1105</v>
      </c>
      <c r="D572" s="19" t="s">
        <v>632</v>
      </c>
      <c r="E572" s="19">
        <v>1</v>
      </c>
      <c r="F572" s="19">
        <v>5</v>
      </c>
      <c r="G572" s="20" t="s">
        <v>44</v>
      </c>
      <c r="H572" s="21">
        <v>24232.0</v>
      </c>
      <c r="I572" s="18" t="s">
        <v>27</v>
      </c>
      <c r="J572" s="18" t="s">
        <v>45</v>
      </c>
      <c r="K572" s="18" t="s">
        <v>46</v>
      </c>
      <c r="L572" s="17">
        <v>2.68</v>
      </c>
      <c r="M572" s="17">
        <f>N572*P572</f>
        <v>0</v>
      </c>
      <c r="N572" s="17">
        <v>0.036312</v>
      </c>
      <c r="O572" s="17">
        <f>P572*P572/F572</f>
        <v>0</v>
      </c>
      <c r="P572" s="17"/>
      <c r="Q572" s="22">
        <f>IF(ISNUMBER(H572),(P572*H572),0)</f>
        <v>0</v>
      </c>
      <c r="R572" s="22">
        <f>P572/F572</f>
        <v>0</v>
      </c>
    </row>
    <row r="573" spans="1:18">
      <c r="A573" s="10" t="s">
        <v>1106</v>
      </c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</row>
    <row r="574" spans="1:18">
      <c r="A574" s="17"/>
      <c r="B574" s="18" t="s">
        <v>1107</v>
      </c>
      <c r="C574" s="17" t="s">
        <v>1108</v>
      </c>
      <c r="D574" s="19" t="s">
        <v>632</v>
      </c>
      <c r="E574" s="19">
        <v>1</v>
      </c>
      <c r="F574" s="19">
        <v>5</v>
      </c>
      <c r="G574" s="20" t="s">
        <v>44</v>
      </c>
      <c r="H574" s="21">
        <v>6032.0</v>
      </c>
      <c r="I574" s="18" t="s">
        <v>27</v>
      </c>
      <c r="J574" s="18" t="s">
        <v>45</v>
      </c>
      <c r="K574" s="18" t="s">
        <v>46</v>
      </c>
      <c r="L574" s="17">
        <v>0.72</v>
      </c>
      <c r="M574" s="17">
        <f>N574*P574</f>
        <v>0</v>
      </c>
      <c r="N574" s="17">
        <v>0.016864</v>
      </c>
      <c r="O574" s="17">
        <f>P574*P574/F574</f>
        <v>0</v>
      </c>
      <c r="P574" s="17"/>
      <c r="Q574" s="22">
        <f>IF(ISNUMBER(H574),(P574*H574),0)</f>
        <v>0</v>
      </c>
      <c r="R574" s="22">
        <f>P574/F574</f>
        <v>0</v>
      </c>
    </row>
    <row r="575" spans="1:18">
      <c r="A575" s="17"/>
      <c r="B575" s="18" t="s">
        <v>1109</v>
      </c>
      <c r="C575" s="17" t="s">
        <v>1110</v>
      </c>
      <c r="D575" s="19" t="s">
        <v>632</v>
      </c>
      <c r="E575" s="19">
        <v>1</v>
      </c>
      <c r="F575" s="19">
        <v>5</v>
      </c>
      <c r="G575" s="20" t="s">
        <v>44</v>
      </c>
      <c r="H575" s="21">
        <v>8944.0</v>
      </c>
      <c r="I575" s="18" t="s">
        <v>27</v>
      </c>
      <c r="J575" s="18" t="s">
        <v>45</v>
      </c>
      <c r="K575" s="18" t="s">
        <v>46</v>
      </c>
      <c r="L575" s="17">
        <v>1.1</v>
      </c>
      <c r="M575" s="17">
        <f>N575*P575</f>
        <v>0</v>
      </c>
      <c r="N575" s="17">
        <v>0.02108</v>
      </c>
      <c r="O575" s="17">
        <f>P575*P575/F575</f>
        <v>0</v>
      </c>
      <c r="P575" s="17"/>
      <c r="Q575" s="22">
        <f>IF(ISNUMBER(H575),(P575*H575),0)</f>
        <v>0</v>
      </c>
      <c r="R575" s="22">
        <f>P575/F575</f>
        <v>0</v>
      </c>
    </row>
    <row r="576" spans="1:18">
      <c r="A576" s="17"/>
      <c r="B576" s="18" t="s">
        <v>1111</v>
      </c>
      <c r="C576" s="17" t="s">
        <v>1112</v>
      </c>
      <c r="D576" s="19" t="s">
        <v>632</v>
      </c>
      <c r="E576" s="19">
        <v>1</v>
      </c>
      <c r="F576" s="19">
        <v>5</v>
      </c>
      <c r="G576" s="20" t="s">
        <v>44</v>
      </c>
      <c r="H576" s="21">
        <v>11648.0</v>
      </c>
      <c r="I576" s="18" t="s">
        <v>27</v>
      </c>
      <c r="J576" s="18" t="s">
        <v>45</v>
      </c>
      <c r="K576" s="18" t="s">
        <v>46</v>
      </c>
      <c r="L576" s="17">
        <v>1.5</v>
      </c>
      <c r="M576" s="17">
        <f>N576*P576</f>
        <v>0</v>
      </c>
      <c r="N576" s="17">
        <v>0.035464</v>
      </c>
      <c r="O576" s="17">
        <f>P576*P576/F576</f>
        <v>0</v>
      </c>
      <c r="P576" s="17"/>
      <c r="Q576" s="22">
        <f>IF(ISNUMBER(H576),(P576*H576),0)</f>
        <v>0</v>
      </c>
      <c r="R576" s="22">
        <f>P576/F576</f>
        <v>0</v>
      </c>
    </row>
    <row r="577" spans="1:18">
      <c r="A577" s="17"/>
      <c r="B577" s="18" t="s">
        <v>1113</v>
      </c>
      <c r="C577" s="17" t="s">
        <v>1114</v>
      </c>
      <c r="D577" s="19" t="s">
        <v>632</v>
      </c>
      <c r="E577" s="19">
        <v>1</v>
      </c>
      <c r="F577" s="19">
        <v>5</v>
      </c>
      <c r="G577" s="20" t="s">
        <v>44</v>
      </c>
      <c r="H577" s="21">
        <v>9776.0</v>
      </c>
      <c r="I577" s="18" t="s">
        <v>27</v>
      </c>
      <c r="J577" s="18" t="s">
        <v>45</v>
      </c>
      <c r="K577" s="25" t="s">
        <v>135</v>
      </c>
      <c r="L577" s="17">
        <v>1.0</v>
      </c>
      <c r="M577" s="17">
        <f>N577*P577</f>
        <v>0</v>
      </c>
      <c r="N577" s="17">
        <v>0.01632</v>
      </c>
      <c r="O577" s="17">
        <f>P577*P577/F577</f>
        <v>0</v>
      </c>
      <c r="P577" s="17"/>
      <c r="Q577" s="22">
        <f>IF(ISNUMBER(H577),(P577*H577),0)</f>
        <v>0</v>
      </c>
      <c r="R577" s="22">
        <f>P577/F577</f>
        <v>0</v>
      </c>
    </row>
    <row r="578" spans="1:18">
      <c r="A578" s="17"/>
      <c r="B578" s="18" t="s">
        <v>1115</v>
      </c>
      <c r="C578" s="17" t="s">
        <v>1116</v>
      </c>
      <c r="D578" s="19" t="s">
        <v>632</v>
      </c>
      <c r="E578" s="19">
        <v>1</v>
      </c>
      <c r="F578" s="19">
        <v>5</v>
      </c>
      <c r="G578" s="20" t="s">
        <v>44</v>
      </c>
      <c r="H578" s="21">
        <v>13520.0</v>
      </c>
      <c r="I578" s="18" t="s">
        <v>27</v>
      </c>
      <c r="J578" s="18" t="s">
        <v>45</v>
      </c>
      <c r="K578" s="18" t="s">
        <v>46</v>
      </c>
      <c r="L578" s="17">
        <v>1.74</v>
      </c>
      <c r="M578" s="17">
        <f>N578*P578</f>
        <v>0</v>
      </c>
      <c r="N578" s="17">
        <v>0.036619</v>
      </c>
      <c r="O578" s="17">
        <f>P578*P578/F578</f>
        <v>0</v>
      </c>
      <c r="P578" s="17"/>
      <c r="Q578" s="22">
        <f>IF(ISNUMBER(H578),(P578*H578),0)</f>
        <v>0</v>
      </c>
      <c r="R578" s="22">
        <f>P578/F578</f>
        <v>0</v>
      </c>
    </row>
    <row r="579" spans="1:18">
      <c r="A579" s="17"/>
      <c r="B579" s="18" t="s">
        <v>1117</v>
      </c>
      <c r="C579" s="17" t="s">
        <v>1118</v>
      </c>
      <c r="D579" s="19" t="s">
        <v>632</v>
      </c>
      <c r="E579" s="19">
        <v>1</v>
      </c>
      <c r="F579" s="19">
        <v>5</v>
      </c>
      <c r="G579" s="20" t="s">
        <v>44</v>
      </c>
      <c r="H579" s="21">
        <v>14248.0</v>
      </c>
      <c r="I579" s="18" t="s">
        <v>27</v>
      </c>
      <c r="J579" s="18" t="s">
        <v>45</v>
      </c>
      <c r="K579" s="18" t="s">
        <v>46</v>
      </c>
      <c r="L579" s="17">
        <v>1.74</v>
      </c>
      <c r="M579" s="17">
        <f>N579*P579</f>
        <v>0</v>
      </c>
      <c r="N579" s="17">
        <v>0.029318</v>
      </c>
      <c r="O579" s="17">
        <f>P579*P579/F579</f>
        <v>0</v>
      </c>
      <c r="P579" s="17"/>
      <c r="Q579" s="22">
        <f>IF(ISNUMBER(H579),(P579*H579),0)</f>
        <v>0</v>
      </c>
      <c r="R579" s="22">
        <f>P579/F579</f>
        <v>0</v>
      </c>
    </row>
    <row r="580" spans="1:18">
      <c r="A580" s="17"/>
      <c r="B580" s="18" t="s">
        <v>1119</v>
      </c>
      <c r="C580" s="17" t="s">
        <v>1120</v>
      </c>
      <c r="D580" s="19" t="s">
        <v>632</v>
      </c>
      <c r="E580" s="19">
        <v>1</v>
      </c>
      <c r="F580" s="19">
        <v>5</v>
      </c>
      <c r="G580" s="20" t="s">
        <v>44</v>
      </c>
      <c r="H580" s="21">
        <v>13520.0</v>
      </c>
      <c r="I580" s="18" t="s">
        <v>27</v>
      </c>
      <c r="J580" s="18" t="s">
        <v>45</v>
      </c>
      <c r="K580" s="18" t="s">
        <v>46</v>
      </c>
      <c r="L580" s="17">
        <v>1.44</v>
      </c>
      <c r="M580" s="17">
        <f>N580*P580</f>
        <v>0</v>
      </c>
      <c r="N580" s="17">
        <v>0.020855</v>
      </c>
      <c r="O580" s="17">
        <f>P580*P580/F580</f>
        <v>0</v>
      </c>
      <c r="P580" s="17"/>
      <c r="Q580" s="22">
        <f>IF(ISNUMBER(H580),(P580*H580),0)</f>
        <v>0</v>
      </c>
      <c r="R580" s="22">
        <f>P580/F580</f>
        <v>0</v>
      </c>
    </row>
    <row r="581" spans="1:18">
      <c r="A581" s="17"/>
      <c r="B581" s="18" t="s">
        <v>1121</v>
      </c>
      <c r="C581" s="17" t="s">
        <v>1122</v>
      </c>
      <c r="D581" s="19" t="s">
        <v>632</v>
      </c>
      <c r="E581" s="19">
        <v>1</v>
      </c>
      <c r="F581" s="19">
        <v>5</v>
      </c>
      <c r="G581" s="20" t="s">
        <v>44</v>
      </c>
      <c r="H581" s="21">
        <v>20072.0</v>
      </c>
      <c r="I581" s="18" t="s">
        <v>27</v>
      </c>
      <c r="J581" s="18" t="s">
        <v>45</v>
      </c>
      <c r="K581" s="18" t="s">
        <v>46</v>
      </c>
      <c r="L581" s="17">
        <v>2.24</v>
      </c>
      <c r="M581" s="17">
        <f>N581*P581</f>
        <v>0</v>
      </c>
      <c r="N581" s="17">
        <v>0.029318</v>
      </c>
      <c r="O581" s="17">
        <f>P581*P581/F581</f>
        <v>0</v>
      </c>
      <c r="P581" s="17"/>
      <c r="Q581" s="22">
        <f>IF(ISNUMBER(H581),(P581*H581),0)</f>
        <v>0</v>
      </c>
      <c r="R581" s="22">
        <f>P581/F581</f>
        <v>0</v>
      </c>
    </row>
    <row r="582" spans="1:18">
      <c r="A582" s="17"/>
      <c r="B582" s="18" t="s">
        <v>1123</v>
      </c>
      <c r="C582" s="17" t="s">
        <v>1124</v>
      </c>
      <c r="D582" s="19" t="s">
        <v>632</v>
      </c>
      <c r="E582" s="19">
        <v>1</v>
      </c>
      <c r="F582" s="19">
        <v>5</v>
      </c>
      <c r="G582" s="20" t="s">
        <v>44</v>
      </c>
      <c r="H582" s="21">
        <v>20800.0</v>
      </c>
      <c r="I582" s="18" t="s">
        <v>27</v>
      </c>
      <c r="J582" s="18" t="s">
        <v>45</v>
      </c>
      <c r="K582" s="18" t="s">
        <v>46</v>
      </c>
      <c r="L582" s="17">
        <v>2.38</v>
      </c>
      <c r="M582" s="17">
        <f>N582*P582</f>
        <v>0</v>
      </c>
      <c r="N582" s="17">
        <v>0.03627</v>
      </c>
      <c r="O582" s="17">
        <f>P582*P582/F582</f>
        <v>0</v>
      </c>
      <c r="P582" s="17"/>
      <c r="Q582" s="22">
        <f>IF(ISNUMBER(H582),(P582*H582),0)</f>
        <v>0</v>
      </c>
      <c r="R582" s="22">
        <f>P582/F582</f>
        <v>0</v>
      </c>
    </row>
    <row r="583" spans="1:18">
      <c r="A583" s="17"/>
      <c r="B583" s="18" t="s">
        <v>1125</v>
      </c>
      <c r="C583" s="17" t="s">
        <v>1126</v>
      </c>
      <c r="D583" s="19" t="s">
        <v>632</v>
      </c>
      <c r="E583" s="19">
        <v>1</v>
      </c>
      <c r="F583" s="19">
        <v>5</v>
      </c>
      <c r="G583" s="20" t="s">
        <v>44</v>
      </c>
      <c r="H583" s="21">
        <v>24232.0</v>
      </c>
      <c r="I583" s="18" t="s">
        <v>27</v>
      </c>
      <c r="J583" s="18" t="s">
        <v>45</v>
      </c>
      <c r="K583" s="18" t="s">
        <v>46</v>
      </c>
      <c r="L583" s="17">
        <v>2.74</v>
      </c>
      <c r="M583" s="17">
        <f>N583*P583</f>
        <v>0</v>
      </c>
      <c r="N583" s="17">
        <v>0.035867</v>
      </c>
      <c r="O583" s="17">
        <f>P583*P583/F583</f>
        <v>0</v>
      </c>
      <c r="P583" s="17"/>
      <c r="Q583" s="22">
        <f>IF(ISNUMBER(H583),(P583*H583),0)</f>
        <v>0</v>
      </c>
      <c r="R583" s="22">
        <f>P583/F583</f>
        <v>0</v>
      </c>
    </row>
    <row r="584" spans="1:18">
      <c r="A584" s="10" t="s">
        <v>1127</v>
      </c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</row>
    <row r="585" spans="1:18">
      <c r="A585" s="17"/>
      <c r="B585" s="18" t="s">
        <v>1128</v>
      </c>
      <c r="C585" s="17" t="s">
        <v>1129</v>
      </c>
      <c r="D585" s="19" t="s">
        <v>632</v>
      </c>
      <c r="E585" s="19">
        <v>1</v>
      </c>
      <c r="F585" s="19">
        <v>1</v>
      </c>
      <c r="G585" s="20" t="s">
        <v>1079</v>
      </c>
      <c r="H585" s="21">
        <v>70000.0</v>
      </c>
      <c r="I585" s="17"/>
      <c r="J585" s="18" t="s">
        <v>45</v>
      </c>
      <c r="K585" s="27" t="s">
        <v>171</v>
      </c>
      <c r="L585" s="17">
        <v>2.156</v>
      </c>
      <c r="M585" s="17">
        <f>N585*P585</f>
        <v>0</v>
      </c>
      <c r="N585" s="17">
        <v>0.03042</v>
      </c>
      <c r="O585" s="17">
        <f>P585*P585/F585</f>
        <v>0</v>
      </c>
      <c r="P585" s="17"/>
      <c r="Q585" s="22">
        <f>IF(ISNUMBER(H585),(P585*H585),0)</f>
        <v>0</v>
      </c>
      <c r="R585" s="22">
        <f>P585/F585</f>
        <v>0</v>
      </c>
    </row>
    <row r="586" spans="1:18">
      <c r="A586" s="17"/>
      <c r="B586" s="18" t="s">
        <v>1130</v>
      </c>
      <c r="C586" s="17" t="s">
        <v>1131</v>
      </c>
      <c r="D586" s="19" t="s">
        <v>632</v>
      </c>
      <c r="E586" s="19">
        <v>1</v>
      </c>
      <c r="F586" s="19">
        <v>5</v>
      </c>
      <c r="G586" s="20" t="s">
        <v>633</v>
      </c>
      <c r="H586" s="21">
        <v>13520.0</v>
      </c>
      <c r="I586" s="18" t="s">
        <v>27</v>
      </c>
      <c r="J586" s="18" t="s">
        <v>45</v>
      </c>
      <c r="K586" s="18" t="s">
        <v>46</v>
      </c>
      <c r="L586" s="17">
        <v>1.075</v>
      </c>
      <c r="M586" s="17">
        <f>N586*P586</f>
        <v>0</v>
      </c>
      <c r="N586" s="17">
        <v>0.011583</v>
      </c>
      <c r="O586" s="17">
        <f>P586*P586/F586</f>
        <v>0</v>
      </c>
      <c r="P586" s="17"/>
      <c r="Q586" s="22">
        <f>IF(ISNUMBER(H586),(P586*H586),0)</f>
        <v>0</v>
      </c>
      <c r="R586" s="22">
        <f>P586/F586</f>
        <v>0</v>
      </c>
    </row>
    <row r="587" spans="1:18">
      <c r="A587" s="17"/>
      <c r="B587" s="18" t="s">
        <v>1132</v>
      </c>
      <c r="C587" s="17" t="s">
        <v>1133</v>
      </c>
      <c r="D587" s="19" t="s">
        <v>632</v>
      </c>
      <c r="E587" s="19">
        <v>1</v>
      </c>
      <c r="F587" s="19">
        <v>5</v>
      </c>
      <c r="G587" s="20" t="s">
        <v>633</v>
      </c>
      <c r="H587" s="21">
        <v>8944.0</v>
      </c>
      <c r="I587" s="18" t="s">
        <v>27</v>
      </c>
      <c r="J587" s="18" t="s">
        <v>45</v>
      </c>
      <c r="K587" s="27" t="s">
        <v>171</v>
      </c>
      <c r="L587" s="17">
        <v>0.763</v>
      </c>
      <c r="M587" s="17">
        <f>N587*P587</f>
        <v>0</v>
      </c>
      <c r="N587" s="17">
        <v>0.007722</v>
      </c>
      <c r="O587" s="17">
        <f>P587*P587/F587</f>
        <v>0</v>
      </c>
      <c r="P587" s="17"/>
      <c r="Q587" s="22">
        <f>IF(ISNUMBER(H587),(P587*H587),0)</f>
        <v>0</v>
      </c>
      <c r="R587" s="22">
        <f>P587/F587</f>
        <v>0</v>
      </c>
    </row>
    <row r="588" spans="1:18">
      <c r="A588" s="17"/>
      <c r="B588" s="18" t="s">
        <v>1134</v>
      </c>
      <c r="C588" s="17" t="s">
        <v>1135</v>
      </c>
      <c r="D588" s="19" t="s">
        <v>632</v>
      </c>
      <c r="E588" s="19">
        <v>1</v>
      </c>
      <c r="F588" s="19">
        <v>5</v>
      </c>
      <c r="G588" s="20" t="s">
        <v>44</v>
      </c>
      <c r="H588" s="21">
        <v>38080.0</v>
      </c>
      <c r="I588" s="18" t="s">
        <v>27</v>
      </c>
      <c r="J588" s="18" t="s">
        <v>45</v>
      </c>
      <c r="K588" s="27" t="s">
        <v>171</v>
      </c>
      <c r="L588" s="17">
        <v>1.381</v>
      </c>
      <c r="M588" s="17">
        <f>N588*P588</f>
        <v>0</v>
      </c>
      <c r="N588" s="17">
        <v>0.015717</v>
      </c>
      <c r="O588" s="17">
        <f>P588*P588/F588</f>
        <v>0</v>
      </c>
      <c r="P588" s="17"/>
      <c r="Q588" s="22">
        <f>IF(ISNUMBER(H588),(P588*H588),0)</f>
        <v>0</v>
      </c>
      <c r="R588" s="22">
        <f>P588/F588</f>
        <v>0</v>
      </c>
    </row>
    <row r="589" spans="1:18">
      <c r="A589" s="10" t="s">
        <v>1136</v>
      </c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</row>
    <row r="590" spans="1:18">
      <c r="A590" s="17"/>
      <c r="B590" s="18" t="s">
        <v>1137</v>
      </c>
      <c r="C590" s="17" t="s">
        <v>1138</v>
      </c>
      <c r="D590" s="19" t="s">
        <v>632</v>
      </c>
      <c r="E590" s="19">
        <v>1</v>
      </c>
      <c r="F590" s="19">
        <v>1</v>
      </c>
      <c r="G590" s="20" t="s">
        <v>44</v>
      </c>
      <c r="H590" s="8" t="s">
        <v>78</v>
      </c>
      <c r="I590" s="18" t="s">
        <v>27</v>
      </c>
      <c r="J590" s="18" t="s">
        <v>45</v>
      </c>
      <c r="K590" s="25" t="s">
        <v>78</v>
      </c>
      <c r="L590" s="17">
        <v>1.0</v>
      </c>
      <c r="M590" s="17">
        <f>N590*P590</f>
        <v>0</v>
      </c>
      <c r="N590" s="17">
        <v>0.0018</v>
      </c>
      <c r="O590" s="17">
        <f>P590*P590/F590</f>
        <v>0</v>
      </c>
      <c r="P590" s="17"/>
      <c r="Q590" s="22">
        <f>IF(ISNUMBER(H590),(P590*H590),0)</f>
        <v>0</v>
      </c>
      <c r="R590" s="22">
        <f>P590/F590</f>
        <v>0</v>
      </c>
    </row>
    <row r="591" spans="1:18">
      <c r="A591" s="17"/>
      <c r="B591" s="18" t="s">
        <v>1139</v>
      </c>
      <c r="C591" s="17" t="s">
        <v>1140</v>
      </c>
      <c r="D591" s="19" t="s">
        <v>632</v>
      </c>
      <c r="E591" s="19">
        <v>1</v>
      </c>
      <c r="F591" s="19">
        <v>5</v>
      </c>
      <c r="G591" s="20" t="s">
        <v>44</v>
      </c>
      <c r="H591" s="8" t="s">
        <v>78</v>
      </c>
      <c r="I591" s="18" t="s">
        <v>27</v>
      </c>
      <c r="J591" s="18" t="s">
        <v>45</v>
      </c>
      <c r="K591" s="25" t="s">
        <v>78</v>
      </c>
      <c r="L591" s="17">
        <v>1.0</v>
      </c>
      <c r="M591" s="17">
        <f>N591*P591</f>
        <v>0</v>
      </c>
      <c r="N591" s="17">
        <v>0.0018</v>
      </c>
      <c r="O591" s="17">
        <f>P591*P591/F591</f>
        <v>0</v>
      </c>
      <c r="P591" s="17"/>
      <c r="Q591" s="22">
        <f>IF(ISNUMBER(H591),(P591*H591),0)</f>
        <v>0</v>
      </c>
      <c r="R591" s="22">
        <f>P591/F591</f>
        <v>0</v>
      </c>
    </row>
    <row r="592" spans="1:18">
      <c r="A592" s="17"/>
      <c r="B592" s="18" t="s">
        <v>1141</v>
      </c>
      <c r="C592" s="17" t="s">
        <v>1142</v>
      </c>
      <c r="D592" s="19" t="s">
        <v>632</v>
      </c>
      <c r="E592" s="19">
        <v>1</v>
      </c>
      <c r="F592" s="19">
        <v>1</v>
      </c>
      <c r="G592" s="20" t="s">
        <v>44</v>
      </c>
      <c r="H592" s="8" t="s">
        <v>78</v>
      </c>
      <c r="I592" s="18" t="s">
        <v>27</v>
      </c>
      <c r="J592" s="18" t="s">
        <v>45</v>
      </c>
      <c r="K592" s="25" t="s">
        <v>78</v>
      </c>
      <c r="L592" s="17">
        <v>1.0</v>
      </c>
      <c r="M592" s="17">
        <f>N592*P592</f>
        <v>0</v>
      </c>
      <c r="N592" s="17">
        <v>0.001612</v>
      </c>
      <c r="O592" s="17">
        <f>P592*P592/F592</f>
        <v>0</v>
      </c>
      <c r="P592" s="17"/>
      <c r="Q592" s="22">
        <f>IF(ISNUMBER(H592),(P592*H592),0)</f>
        <v>0</v>
      </c>
      <c r="R592" s="22">
        <f>P592/F592</f>
        <v>0</v>
      </c>
    </row>
    <row r="593" spans="1:18">
      <c r="A593" s="17"/>
      <c r="B593" s="18" t="s">
        <v>1143</v>
      </c>
      <c r="C593" s="17" t="s">
        <v>1144</v>
      </c>
      <c r="D593" s="19" t="s">
        <v>632</v>
      </c>
      <c r="E593" s="19">
        <v>1</v>
      </c>
      <c r="F593" s="19">
        <v>1</v>
      </c>
      <c r="G593" s="20" t="s">
        <v>44</v>
      </c>
      <c r="H593" s="8" t="s">
        <v>78</v>
      </c>
      <c r="I593" s="18" t="s">
        <v>27</v>
      </c>
      <c r="J593" s="18" t="s">
        <v>45</v>
      </c>
      <c r="K593" s="25" t="s">
        <v>78</v>
      </c>
      <c r="L593" s="17">
        <v>1.0</v>
      </c>
      <c r="M593" s="17">
        <f>N593*P593</f>
        <v>0</v>
      </c>
      <c r="N593" s="17">
        <v>0.0036</v>
      </c>
      <c r="O593" s="17">
        <f>P593*P593/F593</f>
        <v>0</v>
      </c>
      <c r="P593" s="17"/>
      <c r="Q593" s="22">
        <f>IF(ISNUMBER(H593),(P593*H593),0)</f>
        <v>0</v>
      </c>
      <c r="R593" s="22">
        <f>P593/F593</f>
        <v>0</v>
      </c>
    </row>
    <row r="594" spans="1:18">
      <c r="A594" s="17"/>
      <c r="B594" s="18" t="s">
        <v>1145</v>
      </c>
      <c r="C594" s="17" t="s">
        <v>1146</v>
      </c>
      <c r="D594" s="19" t="s">
        <v>632</v>
      </c>
      <c r="E594" s="19">
        <v>1</v>
      </c>
      <c r="F594" s="19">
        <v>1</v>
      </c>
      <c r="G594" s="20" t="s">
        <v>44</v>
      </c>
      <c r="H594" s="8" t="s">
        <v>78</v>
      </c>
      <c r="I594" s="18" t="s">
        <v>27</v>
      </c>
      <c r="J594" s="18" t="s">
        <v>45</v>
      </c>
      <c r="K594" s="25" t="s">
        <v>78</v>
      </c>
      <c r="L594" s="17">
        <v>1.0</v>
      </c>
      <c r="M594" s="17">
        <f>N594*P594</f>
        <v>0</v>
      </c>
      <c r="N594" s="17">
        <v>0.00245</v>
      </c>
      <c r="O594" s="17">
        <f>P594*P594/F594</f>
        <v>0</v>
      </c>
      <c r="P594" s="17"/>
      <c r="Q594" s="22">
        <f>IF(ISNUMBER(H594),(P594*H594),0)</f>
        <v>0</v>
      </c>
      <c r="R594" s="22">
        <f>P594/F594</f>
        <v>0</v>
      </c>
    </row>
    <row r="595" spans="1:18">
      <c r="A595" s="10" t="s">
        <v>1147</v>
      </c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</row>
    <row r="596" spans="1:18">
      <c r="A596" s="17"/>
      <c r="B596" s="18" t="s">
        <v>1148</v>
      </c>
      <c r="C596" s="17" t="s">
        <v>1149</v>
      </c>
      <c r="D596" s="19" t="s">
        <v>632</v>
      </c>
      <c r="E596" s="19">
        <v>1</v>
      </c>
      <c r="F596" s="19">
        <v>5</v>
      </c>
      <c r="G596" s="20" t="s">
        <v>44</v>
      </c>
      <c r="H596" s="21">
        <v>17600.0</v>
      </c>
      <c r="I596" s="18" t="s">
        <v>27</v>
      </c>
      <c r="J596" s="18" t="s">
        <v>350</v>
      </c>
      <c r="K596" s="18" t="s">
        <v>46</v>
      </c>
      <c r="L596" s="17">
        <v>0.74</v>
      </c>
      <c r="M596" s="17">
        <f>N596*P596</f>
        <v>0</v>
      </c>
      <c r="N596" s="17">
        <v>0.037312</v>
      </c>
      <c r="O596" s="17">
        <f>P596*P596/F596</f>
        <v>0</v>
      </c>
      <c r="P596" s="17"/>
      <c r="Q596" s="22">
        <f>IF(ISNUMBER(H596),(P596*H596),0)</f>
        <v>0</v>
      </c>
      <c r="R596" s="22">
        <f>P596/F596</f>
        <v>0</v>
      </c>
    </row>
    <row r="597" spans="1:18">
      <c r="A597" s="9" t="s">
        <v>1150</v>
      </c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1:18">
      <c r="A598" s="17"/>
      <c r="B598" s="18" t="s">
        <v>1151</v>
      </c>
      <c r="C598" s="17" t="s">
        <v>1152</v>
      </c>
      <c r="D598" s="19" t="s">
        <v>632</v>
      </c>
      <c r="E598" s="19">
        <v>1</v>
      </c>
      <c r="F598" s="19">
        <v>5</v>
      </c>
      <c r="G598" s="20" t="s">
        <v>44</v>
      </c>
      <c r="H598" s="21">
        <v>10500.0</v>
      </c>
      <c r="I598" s="18" t="s">
        <v>27</v>
      </c>
      <c r="J598" s="18" t="s">
        <v>45</v>
      </c>
      <c r="K598" s="25" t="s">
        <v>135</v>
      </c>
      <c r="L598" s="17">
        <v>4.2</v>
      </c>
      <c r="M598" s="17">
        <f>N598*P598</f>
        <v>0</v>
      </c>
      <c r="N598" s="17">
        <v>0.0301</v>
      </c>
      <c r="O598" s="17">
        <f>P598*P598/F598</f>
        <v>0</v>
      </c>
      <c r="P598" s="17"/>
      <c r="Q598" s="22">
        <f>IF(ISNUMBER(H598),(P598*H598),0)</f>
        <v>0</v>
      </c>
      <c r="R598" s="22">
        <f>P598/F598</f>
        <v>0</v>
      </c>
    </row>
    <row r="599" spans="1:18">
      <c r="A599" s="17"/>
      <c r="B599" s="18" t="s">
        <v>1153</v>
      </c>
      <c r="C599" s="17" t="s">
        <v>1154</v>
      </c>
      <c r="D599" s="19" t="s">
        <v>632</v>
      </c>
      <c r="E599" s="19">
        <v>1</v>
      </c>
      <c r="F599" s="19">
        <v>5</v>
      </c>
      <c r="G599" s="20" t="s">
        <v>44</v>
      </c>
      <c r="H599" s="21">
        <v>29667.0</v>
      </c>
      <c r="I599" s="18" t="s">
        <v>27</v>
      </c>
      <c r="J599" s="18" t="s">
        <v>45</v>
      </c>
      <c r="K599" s="18" t="s">
        <v>46</v>
      </c>
      <c r="L599" s="17">
        <v>4.2</v>
      </c>
      <c r="M599" s="17">
        <f>N599*P599</f>
        <v>0</v>
      </c>
      <c r="N599" s="17">
        <v>0.0301</v>
      </c>
      <c r="O599" s="17">
        <f>P599*P599/F599</f>
        <v>0</v>
      </c>
      <c r="P599" s="17"/>
      <c r="Q599" s="22">
        <f>IF(ISNUMBER(H599),(P599*H599),0)</f>
        <v>0</v>
      </c>
      <c r="R599" s="22">
        <f>P599/F599</f>
        <v>0</v>
      </c>
    </row>
    <row r="600" spans="1:18">
      <c r="A600" s="17"/>
      <c r="B600" s="18" t="s">
        <v>1155</v>
      </c>
      <c r="C600" s="17" t="s">
        <v>1156</v>
      </c>
      <c r="D600" s="19" t="s">
        <v>632</v>
      </c>
      <c r="E600" s="19">
        <v>1</v>
      </c>
      <c r="F600" s="19">
        <v>5</v>
      </c>
      <c r="G600" s="20" t="s">
        <v>44</v>
      </c>
      <c r="H600" s="21">
        <v>16000.0</v>
      </c>
      <c r="I600" s="18" t="s">
        <v>27</v>
      </c>
      <c r="J600" s="18" t="s">
        <v>45</v>
      </c>
      <c r="K600" s="18" t="s">
        <v>46</v>
      </c>
      <c r="L600" s="17">
        <v>2.4</v>
      </c>
      <c r="M600" s="17">
        <f>N600*P600</f>
        <v>0</v>
      </c>
      <c r="N600" s="17">
        <v>0.014168</v>
      </c>
      <c r="O600" s="17">
        <f>P600*P600/F600</f>
        <v>0</v>
      </c>
      <c r="P600" s="17"/>
      <c r="Q600" s="22">
        <f>IF(ISNUMBER(H600),(P600*H600),0)</f>
        <v>0</v>
      </c>
      <c r="R600" s="22">
        <f>P600/F600</f>
        <v>0</v>
      </c>
    </row>
    <row r="601" spans="1:18">
      <c r="A601" s="17"/>
      <c r="B601" s="18" t="s">
        <v>1157</v>
      </c>
      <c r="C601" s="17" t="s">
        <v>1158</v>
      </c>
      <c r="D601" s="19" t="s">
        <v>632</v>
      </c>
      <c r="E601" s="19">
        <v>1</v>
      </c>
      <c r="F601" s="19">
        <v>5</v>
      </c>
      <c r="G601" s="20" t="s">
        <v>44</v>
      </c>
      <c r="H601" s="21">
        <v>27788.0</v>
      </c>
      <c r="I601" s="18" t="s">
        <v>27</v>
      </c>
      <c r="J601" s="18" t="s">
        <v>45</v>
      </c>
      <c r="K601" s="18" t="s">
        <v>46</v>
      </c>
      <c r="L601" s="17">
        <v>4.4</v>
      </c>
      <c r="M601" s="17">
        <f>N601*P601</f>
        <v>0</v>
      </c>
      <c r="N601" s="17">
        <v>0.026796</v>
      </c>
      <c r="O601" s="17">
        <f>P601*P601/F601</f>
        <v>0</v>
      </c>
      <c r="P601" s="17"/>
      <c r="Q601" s="22">
        <f>IF(ISNUMBER(H601),(P601*H601),0)</f>
        <v>0</v>
      </c>
      <c r="R601" s="22">
        <f>P601/F601</f>
        <v>0</v>
      </c>
    </row>
    <row r="602" spans="1:18">
      <c r="A602" s="17"/>
      <c r="B602" s="18" t="s">
        <v>1159</v>
      </c>
      <c r="C602" s="17" t="s">
        <v>1160</v>
      </c>
      <c r="D602" s="19" t="s">
        <v>632</v>
      </c>
      <c r="E602" s="19">
        <v>1</v>
      </c>
      <c r="F602" s="19">
        <v>5</v>
      </c>
      <c r="G602" s="20" t="s">
        <v>44</v>
      </c>
      <c r="H602" s="21">
        <v>16924.8</v>
      </c>
      <c r="I602" s="18" t="s">
        <v>27</v>
      </c>
      <c r="J602" s="18" t="s">
        <v>45</v>
      </c>
      <c r="K602" s="25" t="s">
        <v>135</v>
      </c>
      <c r="L602" s="17">
        <v>4.2</v>
      </c>
      <c r="M602" s="17">
        <f>N602*P602</f>
        <v>0</v>
      </c>
      <c r="N602" s="17">
        <v>0.0301</v>
      </c>
      <c r="O602" s="17">
        <f>P602*P602/F602</f>
        <v>0</v>
      </c>
      <c r="P602" s="17"/>
      <c r="Q602" s="22">
        <f>IF(ISNUMBER(H602),(P602*H602),0)</f>
        <v>0</v>
      </c>
      <c r="R602" s="22">
        <f>P602/F602</f>
        <v>0</v>
      </c>
    </row>
    <row r="603" spans="1:18">
      <c r="A603" s="17"/>
      <c r="B603" s="18" t="s">
        <v>1161</v>
      </c>
      <c r="C603" s="17" t="s">
        <v>1162</v>
      </c>
      <c r="D603" s="19" t="s">
        <v>632</v>
      </c>
      <c r="E603" s="19">
        <v>1</v>
      </c>
      <c r="F603" s="19">
        <v>5</v>
      </c>
      <c r="G603" s="20" t="s">
        <v>44</v>
      </c>
      <c r="H603" s="21">
        <v>20285.72</v>
      </c>
      <c r="I603" s="18" t="s">
        <v>27</v>
      </c>
      <c r="J603" s="18" t="s">
        <v>45</v>
      </c>
      <c r="K603" s="25" t="s">
        <v>135</v>
      </c>
      <c r="L603" s="17">
        <v>3.4</v>
      </c>
      <c r="M603" s="17">
        <f>N603*P603</f>
        <v>0</v>
      </c>
      <c r="N603" s="17">
        <v>0.0301</v>
      </c>
      <c r="O603" s="17">
        <f>P603*P603/F603</f>
        <v>0</v>
      </c>
      <c r="P603" s="17"/>
      <c r="Q603" s="22">
        <f>IF(ISNUMBER(H603),(P603*H603),0)</f>
        <v>0</v>
      </c>
      <c r="R603" s="22">
        <f>P603/F603</f>
        <v>0</v>
      </c>
    </row>
    <row r="604" spans="1:18">
      <c r="A604" s="17"/>
      <c r="B604" s="18" t="s">
        <v>1163</v>
      </c>
      <c r="C604" s="17" t="s">
        <v>1164</v>
      </c>
      <c r="D604" s="19" t="s">
        <v>632</v>
      </c>
      <c r="E604" s="19">
        <v>1</v>
      </c>
      <c r="F604" s="19">
        <v>5</v>
      </c>
      <c r="G604" s="20" t="s">
        <v>44</v>
      </c>
      <c r="H604" s="21">
        <v>25694.45</v>
      </c>
      <c r="I604" s="18" t="s">
        <v>27</v>
      </c>
      <c r="J604" s="18" t="s">
        <v>45</v>
      </c>
      <c r="K604" s="25" t="s">
        <v>135</v>
      </c>
      <c r="L604" s="17">
        <v>4.2</v>
      </c>
      <c r="M604" s="17">
        <f>N604*P604</f>
        <v>0</v>
      </c>
      <c r="N604" s="17">
        <v>0.0301</v>
      </c>
      <c r="O604" s="17">
        <f>P604*P604/F604</f>
        <v>0</v>
      </c>
      <c r="P604" s="17"/>
      <c r="Q604" s="22">
        <f>IF(ISNUMBER(H604),(P604*H604),0)</f>
        <v>0</v>
      </c>
      <c r="R604" s="22">
        <f>P604/F604</f>
        <v>0</v>
      </c>
    </row>
    <row r="605" spans="1:18">
      <c r="A605" s="17"/>
      <c r="B605" s="18" t="s">
        <v>1165</v>
      </c>
      <c r="C605" s="17" t="s">
        <v>1166</v>
      </c>
      <c r="D605" s="19" t="s">
        <v>632</v>
      </c>
      <c r="E605" s="19">
        <v>1</v>
      </c>
      <c r="F605" s="19">
        <v>5</v>
      </c>
      <c r="G605" s="20" t="s">
        <v>44</v>
      </c>
      <c r="H605" s="21">
        <v>29831.0</v>
      </c>
      <c r="I605" s="18" t="s">
        <v>27</v>
      </c>
      <c r="J605" s="18" t="s">
        <v>45</v>
      </c>
      <c r="K605" s="18" t="s">
        <v>46</v>
      </c>
      <c r="L605" s="17">
        <v>4.764</v>
      </c>
      <c r="M605" s="17">
        <f>N605*P605</f>
        <v>0</v>
      </c>
      <c r="N605" s="17">
        <v>0.036708</v>
      </c>
      <c r="O605" s="17">
        <f>P605*P605/F605</f>
        <v>0</v>
      </c>
      <c r="P605" s="17"/>
      <c r="Q605" s="22">
        <f>IF(ISNUMBER(H605),(P605*H605),0)</f>
        <v>0</v>
      </c>
      <c r="R605" s="22">
        <f>P605/F605</f>
        <v>0</v>
      </c>
    </row>
    <row r="606" spans="1:18">
      <c r="A606" s="9" t="s">
        <v>1167</v>
      </c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1:18">
      <c r="A607" s="17"/>
      <c r="B607" s="18" t="s">
        <v>1168</v>
      </c>
      <c r="C607" s="17" t="s">
        <v>1169</v>
      </c>
      <c r="D607" s="19" t="s">
        <v>43</v>
      </c>
      <c r="E607" s="19">
        <v>1</v>
      </c>
      <c r="F607" s="19">
        <v>4</v>
      </c>
      <c r="G607" s="20" t="s">
        <v>44</v>
      </c>
      <c r="H607" s="21">
        <v>9918.75</v>
      </c>
      <c r="I607" s="18" t="s">
        <v>27</v>
      </c>
      <c r="J607" s="18" t="s">
        <v>45</v>
      </c>
      <c r="K607" s="18" t="s">
        <v>46</v>
      </c>
      <c r="L607" s="17">
        <v>1.938</v>
      </c>
      <c r="M607" s="17">
        <f>N607*P607</f>
        <v>0</v>
      </c>
      <c r="N607" s="17">
        <v>0.007728</v>
      </c>
      <c r="O607" s="17">
        <f>P607*P607/F607</f>
        <v>0</v>
      </c>
      <c r="P607" s="17"/>
      <c r="Q607" s="22">
        <f>IF(ISNUMBER(H607),(P607*H607),0)</f>
        <v>0</v>
      </c>
      <c r="R607" s="22">
        <f>P607/F607</f>
        <v>0</v>
      </c>
    </row>
    <row r="608" spans="1:18">
      <c r="A608" s="17"/>
      <c r="B608" s="18" t="s">
        <v>1170</v>
      </c>
      <c r="C608" s="17" t="s">
        <v>1171</v>
      </c>
      <c r="D608" s="19" t="s">
        <v>43</v>
      </c>
      <c r="E608" s="19">
        <v>1</v>
      </c>
      <c r="F608" s="19">
        <v>4</v>
      </c>
      <c r="G608" s="20" t="s">
        <v>44</v>
      </c>
      <c r="H608" s="21">
        <v>15870.0</v>
      </c>
      <c r="I608" s="18" t="s">
        <v>27</v>
      </c>
      <c r="J608" s="18" t="s">
        <v>45</v>
      </c>
      <c r="K608" s="18" t="s">
        <v>46</v>
      </c>
      <c r="L608" s="17">
        <v>3.375</v>
      </c>
      <c r="M608" s="17">
        <f>N608*P608</f>
        <v>0</v>
      </c>
      <c r="N608" s="17">
        <v>0.041472</v>
      </c>
      <c r="O608" s="17">
        <f>P608*P608/F608</f>
        <v>0</v>
      </c>
      <c r="P608" s="17"/>
      <c r="Q608" s="22">
        <f>IF(ISNUMBER(H608),(P608*H608),0)</f>
        <v>0</v>
      </c>
      <c r="R608" s="22">
        <f>P608/F608</f>
        <v>0</v>
      </c>
    </row>
    <row r="609" spans="1:18">
      <c r="A609" s="17"/>
      <c r="B609" s="18" t="s">
        <v>1172</v>
      </c>
      <c r="C609" s="17" t="s">
        <v>1173</v>
      </c>
      <c r="D609" s="19" t="s">
        <v>43</v>
      </c>
      <c r="E609" s="19">
        <v>1</v>
      </c>
      <c r="F609" s="19">
        <v>4</v>
      </c>
      <c r="G609" s="20" t="s">
        <v>44</v>
      </c>
      <c r="H609" s="21">
        <v>15812.5</v>
      </c>
      <c r="I609" s="18" t="s">
        <v>27</v>
      </c>
      <c r="J609" s="18" t="s">
        <v>45</v>
      </c>
      <c r="K609" s="18" t="s">
        <v>46</v>
      </c>
      <c r="L609" s="17">
        <v>2.95</v>
      </c>
      <c r="M609" s="17">
        <f>N609*P609</f>
        <v>0</v>
      </c>
      <c r="N609" s="17">
        <v>0.01666</v>
      </c>
      <c r="O609" s="17">
        <f>P609*P609/F609</f>
        <v>0</v>
      </c>
      <c r="P609" s="17"/>
      <c r="Q609" s="22">
        <f>IF(ISNUMBER(H609),(P609*H609),0)</f>
        <v>0</v>
      </c>
      <c r="R609" s="22">
        <f>P609/F609</f>
        <v>0</v>
      </c>
    </row>
    <row r="610" spans="1:18">
      <c r="A610" s="17"/>
      <c r="B610" s="18" t="s">
        <v>1174</v>
      </c>
      <c r="C610" s="17" t="s">
        <v>1175</v>
      </c>
      <c r="D610" s="19" t="s">
        <v>43</v>
      </c>
      <c r="E610" s="19">
        <v>1</v>
      </c>
      <c r="F610" s="19">
        <v>4</v>
      </c>
      <c r="G610" s="20" t="s">
        <v>44</v>
      </c>
      <c r="H610" s="21">
        <v>19797.25</v>
      </c>
      <c r="I610" s="18" t="s">
        <v>27</v>
      </c>
      <c r="J610" s="18" t="s">
        <v>45</v>
      </c>
      <c r="K610" s="18" t="s">
        <v>46</v>
      </c>
      <c r="L610" s="17">
        <v>5.875</v>
      </c>
      <c r="M610" s="17">
        <f>N610*P610</f>
        <v>0</v>
      </c>
      <c r="N610" s="17">
        <v>0.031878</v>
      </c>
      <c r="O610" s="17">
        <f>P610*P610/F610</f>
        <v>0</v>
      </c>
      <c r="P610" s="17"/>
      <c r="Q610" s="22">
        <f>IF(ISNUMBER(H610),(P610*H610),0)</f>
        <v>0</v>
      </c>
      <c r="R610" s="22">
        <f>P610/F610</f>
        <v>0</v>
      </c>
    </row>
    <row r="611" spans="1:18">
      <c r="A611" s="17"/>
      <c r="B611" s="18" t="s">
        <v>1176</v>
      </c>
      <c r="C611" s="17" t="s">
        <v>1177</v>
      </c>
      <c r="D611" s="19" t="s">
        <v>43</v>
      </c>
      <c r="E611" s="19">
        <v>1</v>
      </c>
      <c r="F611" s="19">
        <v>4</v>
      </c>
      <c r="G611" s="20" t="s">
        <v>44</v>
      </c>
      <c r="H611" s="21">
        <v>10249.95</v>
      </c>
      <c r="I611" s="18" t="s">
        <v>27</v>
      </c>
      <c r="J611" s="18" t="s">
        <v>45</v>
      </c>
      <c r="K611" s="18" t="s">
        <v>46</v>
      </c>
      <c r="L611" s="17">
        <v>2.35</v>
      </c>
      <c r="M611" s="17">
        <f>N611*P611</f>
        <v>0</v>
      </c>
      <c r="N611" s="17">
        <v>0.01804</v>
      </c>
      <c r="O611" s="17">
        <f>P611*P611/F611</f>
        <v>0</v>
      </c>
      <c r="P611" s="17"/>
      <c r="Q611" s="22">
        <f>IF(ISNUMBER(H611),(P611*H611),0)</f>
        <v>0</v>
      </c>
      <c r="R611" s="22">
        <f>P611/F611</f>
        <v>0</v>
      </c>
    </row>
    <row r="612" spans="1:18">
      <c r="A612" s="17"/>
      <c r="B612" s="18" t="s">
        <v>1178</v>
      </c>
      <c r="C612" s="17" t="s">
        <v>1179</v>
      </c>
      <c r="D612" s="19" t="s">
        <v>43</v>
      </c>
      <c r="E612" s="19">
        <v>1</v>
      </c>
      <c r="F612" s="19">
        <v>4</v>
      </c>
      <c r="G612" s="20" t="s">
        <v>44</v>
      </c>
      <c r="H612" s="21">
        <v>20498.75</v>
      </c>
      <c r="I612" s="18" t="s">
        <v>27</v>
      </c>
      <c r="J612" s="18" t="s">
        <v>45</v>
      </c>
      <c r="K612" s="18" t="s">
        <v>46</v>
      </c>
      <c r="L612" s="17">
        <v>5.875</v>
      </c>
      <c r="M612" s="17">
        <f>N612*P612</f>
        <v>0</v>
      </c>
      <c r="N612" s="17">
        <v>0.031878</v>
      </c>
      <c r="O612" s="17">
        <f>P612*P612/F612</f>
        <v>0</v>
      </c>
      <c r="P612" s="17"/>
      <c r="Q612" s="22">
        <f>IF(ISNUMBER(H612),(P612*H612),0)</f>
        <v>0</v>
      </c>
      <c r="R612" s="22">
        <f>P612/F612</f>
        <v>0</v>
      </c>
    </row>
    <row r="613" spans="1:18">
      <c r="A613" s="9" t="s">
        <v>1180</v>
      </c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1:18">
      <c r="A614" s="17"/>
      <c r="B614" s="18" t="s">
        <v>1181</v>
      </c>
      <c r="C614" s="17" t="s">
        <v>1182</v>
      </c>
      <c r="D614" s="19" t="s">
        <v>43</v>
      </c>
      <c r="E614" s="19">
        <v>1</v>
      </c>
      <c r="F614" s="19">
        <v>4</v>
      </c>
      <c r="G614" s="20" t="s">
        <v>44</v>
      </c>
      <c r="H614" s="21">
        <v>12650.0</v>
      </c>
      <c r="I614" s="18" t="s">
        <v>27</v>
      </c>
      <c r="J614" s="18" t="s">
        <v>350</v>
      </c>
      <c r="K614" s="18" t="s">
        <v>46</v>
      </c>
      <c r="L614" s="17">
        <v>2.075</v>
      </c>
      <c r="M614" s="17">
        <f>N614*P614</f>
        <v>0</v>
      </c>
      <c r="N614" s="17">
        <v>0.01435</v>
      </c>
      <c r="O614" s="17">
        <f>P614*P614/F614</f>
        <v>0</v>
      </c>
      <c r="P614" s="17"/>
      <c r="Q614" s="22">
        <f>IF(ISNUMBER(H614),(P614*H614),0)</f>
        <v>0</v>
      </c>
      <c r="R614" s="22">
        <f>P614/F614</f>
        <v>0</v>
      </c>
    </row>
    <row r="615" spans="1:18">
      <c r="A615" s="17"/>
      <c r="B615" s="18" t="s">
        <v>1183</v>
      </c>
      <c r="C615" s="17" t="s">
        <v>1184</v>
      </c>
      <c r="D615" s="19" t="s">
        <v>43</v>
      </c>
      <c r="E615" s="19">
        <v>1</v>
      </c>
      <c r="F615" s="19">
        <v>4</v>
      </c>
      <c r="G615" s="20" t="s">
        <v>44</v>
      </c>
      <c r="H615" s="21">
        <v>18920.0</v>
      </c>
      <c r="I615" s="18" t="s">
        <v>27</v>
      </c>
      <c r="J615" s="18" t="s">
        <v>350</v>
      </c>
      <c r="K615" s="18" t="s">
        <v>46</v>
      </c>
      <c r="L615" s="17">
        <v>3.075</v>
      </c>
      <c r="M615" s="17">
        <f>N615*P615</f>
        <v>0</v>
      </c>
      <c r="N615" s="17">
        <v>0.019124</v>
      </c>
      <c r="O615" s="17">
        <f>P615*P615/F615</f>
        <v>0</v>
      </c>
      <c r="P615" s="17"/>
      <c r="Q615" s="22">
        <f>IF(ISNUMBER(H615),(P615*H615),0)</f>
        <v>0</v>
      </c>
      <c r="R615" s="22">
        <f>P615/F615</f>
        <v>0</v>
      </c>
    </row>
    <row r="616" spans="1:18">
      <c r="A616" s="17"/>
      <c r="B616" s="18" t="s">
        <v>1185</v>
      </c>
      <c r="C616" s="17" t="s">
        <v>1186</v>
      </c>
      <c r="D616" s="19" t="s">
        <v>43</v>
      </c>
      <c r="E616" s="19">
        <v>1</v>
      </c>
      <c r="F616" s="19">
        <v>4</v>
      </c>
      <c r="G616" s="20" t="s">
        <v>44</v>
      </c>
      <c r="H616" s="21">
        <v>23650.0</v>
      </c>
      <c r="I616" s="18" t="s">
        <v>27</v>
      </c>
      <c r="J616" s="18" t="s">
        <v>350</v>
      </c>
      <c r="K616" s="18" t="s">
        <v>46</v>
      </c>
      <c r="L616" s="17">
        <v>3.9</v>
      </c>
      <c r="M616" s="17">
        <f>N616*P616</f>
        <v>0</v>
      </c>
      <c r="N616" s="17">
        <v>0.025194</v>
      </c>
      <c r="O616" s="17">
        <f>P616*P616/F616</f>
        <v>0</v>
      </c>
      <c r="P616" s="17"/>
      <c r="Q616" s="22">
        <f>IF(ISNUMBER(H616),(P616*H616),0)</f>
        <v>0</v>
      </c>
      <c r="R616" s="22">
        <f>P616/F616</f>
        <v>0</v>
      </c>
    </row>
    <row r="617" spans="1:18">
      <c r="A617" s="17"/>
      <c r="B617" s="18" t="s">
        <v>1187</v>
      </c>
      <c r="C617" s="17" t="s">
        <v>1188</v>
      </c>
      <c r="D617" s="19" t="s">
        <v>43</v>
      </c>
      <c r="E617" s="19">
        <v>1</v>
      </c>
      <c r="F617" s="19">
        <v>4</v>
      </c>
      <c r="G617" s="20" t="s">
        <v>44</v>
      </c>
      <c r="H617" s="21">
        <v>28281.0</v>
      </c>
      <c r="I617" s="18" t="s">
        <v>27</v>
      </c>
      <c r="J617" s="18" t="s">
        <v>350</v>
      </c>
      <c r="K617" s="25" t="s">
        <v>99</v>
      </c>
      <c r="L617" s="17">
        <v>5.925</v>
      </c>
      <c r="M617" s="17">
        <f>N617*P617</f>
        <v>0</v>
      </c>
      <c r="N617" s="17">
        <v>0.034891</v>
      </c>
      <c r="O617" s="17">
        <f>P617*P617/F617</f>
        <v>0</v>
      </c>
      <c r="P617" s="17"/>
      <c r="Q617" s="22">
        <f>IF(ISNUMBER(H617),(P617*H617),0)</f>
        <v>0</v>
      </c>
      <c r="R617" s="22">
        <f>P617/F617</f>
        <v>0</v>
      </c>
    </row>
    <row r="618" spans="1:18">
      <c r="A618" s="17"/>
      <c r="B618" s="18" t="s">
        <v>1189</v>
      </c>
      <c r="C618" s="17" t="s">
        <v>1190</v>
      </c>
      <c r="D618" s="19" t="s">
        <v>43</v>
      </c>
      <c r="E618" s="19">
        <v>1</v>
      </c>
      <c r="F618" s="19">
        <v>4</v>
      </c>
      <c r="G618" s="20" t="s">
        <v>44</v>
      </c>
      <c r="H618" s="21">
        <v>52066.56</v>
      </c>
      <c r="I618" s="18" t="s">
        <v>27</v>
      </c>
      <c r="J618" s="18" t="s">
        <v>350</v>
      </c>
      <c r="K618" s="25" t="s">
        <v>135</v>
      </c>
      <c r="L618" s="17">
        <v>4.2</v>
      </c>
      <c r="M618" s="17">
        <f>N618*P618</f>
        <v>0</v>
      </c>
      <c r="N618" s="17">
        <v>0.0301</v>
      </c>
      <c r="O618" s="17">
        <f>P618*P618/F618</f>
        <v>0</v>
      </c>
      <c r="P618" s="17"/>
      <c r="Q618" s="22">
        <f>IF(ISNUMBER(H618),(P618*H618),0)</f>
        <v>0</v>
      </c>
      <c r="R618" s="22">
        <f>P618/F618</f>
        <v>0</v>
      </c>
    </row>
    <row r="619" spans="1:18">
      <c r="A619" s="17"/>
      <c r="B619" s="18" t="s">
        <v>1191</v>
      </c>
      <c r="C619" s="17" t="s">
        <v>1192</v>
      </c>
      <c r="D619" s="19" t="s">
        <v>43</v>
      </c>
      <c r="E619" s="19">
        <v>1</v>
      </c>
      <c r="F619" s="19">
        <v>100</v>
      </c>
      <c r="G619" s="20" t="s">
        <v>44</v>
      </c>
      <c r="H619" s="21">
        <v>1672.0</v>
      </c>
      <c r="I619" s="18" t="s">
        <v>27</v>
      </c>
      <c r="J619" s="18" t="s">
        <v>350</v>
      </c>
      <c r="K619" s="18" t="s">
        <v>46</v>
      </c>
      <c r="L619" s="17">
        <v>0.199</v>
      </c>
      <c r="M619" s="17">
        <f>N619*P619</f>
        <v>0</v>
      </c>
      <c r="N619" s="17">
        <v>0.05104</v>
      </c>
      <c r="O619" s="17">
        <f>P619*P619/F619</f>
        <v>0</v>
      </c>
      <c r="P619" s="17"/>
      <c r="Q619" s="22">
        <f>IF(ISNUMBER(H619),(P619*H619),0)</f>
        <v>0</v>
      </c>
      <c r="R619" s="22">
        <f>P619/F619</f>
        <v>0</v>
      </c>
    </row>
    <row r="620" spans="1:18">
      <c r="A620" s="17"/>
      <c r="B620" s="18" t="s">
        <v>1193</v>
      </c>
      <c r="C620" s="17" t="s">
        <v>1194</v>
      </c>
      <c r="D620" s="19" t="s">
        <v>43</v>
      </c>
      <c r="E620" s="19">
        <v>1</v>
      </c>
      <c r="F620" s="19">
        <v>100</v>
      </c>
      <c r="G620" s="20" t="s">
        <v>44</v>
      </c>
      <c r="H620" s="21">
        <v>1639.0</v>
      </c>
      <c r="I620" s="18" t="s">
        <v>27</v>
      </c>
      <c r="J620" s="18" t="s">
        <v>350</v>
      </c>
      <c r="K620" s="18" t="s">
        <v>46</v>
      </c>
      <c r="L620" s="17">
        <v>0.18</v>
      </c>
      <c r="M620" s="17">
        <f>N620*P620</f>
        <v>0</v>
      </c>
      <c r="N620" s="17">
        <v>0.05104</v>
      </c>
      <c r="O620" s="17">
        <f>P620*P620/F620</f>
        <v>0</v>
      </c>
      <c r="P620" s="17"/>
      <c r="Q620" s="22">
        <f>IF(ISNUMBER(H620),(P620*H620),0)</f>
        <v>0</v>
      </c>
      <c r="R620" s="22">
        <f>P620/F620</f>
        <v>0</v>
      </c>
    </row>
    <row r="621" spans="1:18">
      <c r="A621" s="17"/>
      <c r="B621" s="18" t="s">
        <v>1195</v>
      </c>
      <c r="C621" s="17" t="s">
        <v>1196</v>
      </c>
      <c r="D621" s="19" t="s">
        <v>43</v>
      </c>
      <c r="E621" s="19">
        <v>1</v>
      </c>
      <c r="F621" s="19">
        <v>4</v>
      </c>
      <c r="G621" s="20" t="s">
        <v>44</v>
      </c>
      <c r="H621" s="21">
        <v>17200.0</v>
      </c>
      <c r="I621" s="18" t="s">
        <v>27</v>
      </c>
      <c r="J621" s="17"/>
      <c r="K621" s="27" t="s">
        <v>171</v>
      </c>
      <c r="L621" s="17">
        <v>4.2</v>
      </c>
      <c r="M621" s="17">
        <f>N621*P621</f>
        <v>0</v>
      </c>
      <c r="N621" s="17">
        <v>0.0301</v>
      </c>
      <c r="O621" s="17">
        <f>P621*P621/F621</f>
        <v>0</v>
      </c>
      <c r="P621" s="17"/>
      <c r="Q621" s="22">
        <f>IF(ISNUMBER(H621),(P621*H621),0)</f>
        <v>0</v>
      </c>
      <c r="R621" s="22">
        <f>P621/F621</f>
        <v>0</v>
      </c>
    </row>
    <row r="622" spans="1:18">
      <c r="A622" s="17"/>
      <c r="B622" s="18" t="s">
        <v>1197</v>
      </c>
      <c r="C622" s="17" t="s">
        <v>1198</v>
      </c>
      <c r="D622" s="19" t="s">
        <v>43</v>
      </c>
      <c r="E622" s="19">
        <v>1</v>
      </c>
      <c r="F622" s="19">
        <v>100</v>
      </c>
      <c r="G622" s="20" t="s">
        <v>44</v>
      </c>
      <c r="H622" s="21">
        <v>792.0</v>
      </c>
      <c r="I622" s="18" t="s">
        <v>27</v>
      </c>
      <c r="J622" s="18" t="s">
        <v>350</v>
      </c>
      <c r="K622" s="18" t="s">
        <v>46</v>
      </c>
      <c r="L622" s="17">
        <v>0.179</v>
      </c>
      <c r="M622" s="17">
        <f>N622*P622</f>
        <v>0</v>
      </c>
      <c r="N622" s="17">
        <v>0.039353</v>
      </c>
      <c r="O622" s="17">
        <f>P622*P622/F622</f>
        <v>0</v>
      </c>
      <c r="P622" s="17"/>
      <c r="Q622" s="22">
        <f>IF(ISNUMBER(H622),(P622*H622),0)</f>
        <v>0</v>
      </c>
      <c r="R622" s="22">
        <f>P622/F622</f>
        <v>0</v>
      </c>
    </row>
    <row r="623" spans="1:18">
      <c r="A623" s="17"/>
      <c r="B623" s="18" t="s">
        <v>1199</v>
      </c>
      <c r="C623" s="17" t="s">
        <v>1200</v>
      </c>
      <c r="D623" s="19" t="s">
        <v>43</v>
      </c>
      <c r="E623" s="19">
        <v>1</v>
      </c>
      <c r="F623" s="19">
        <v>20</v>
      </c>
      <c r="G623" s="20" t="s">
        <v>44</v>
      </c>
      <c r="H623" s="21">
        <v>5115.0</v>
      </c>
      <c r="I623" s="18" t="s">
        <v>27</v>
      </c>
      <c r="J623" s="18" t="s">
        <v>350</v>
      </c>
      <c r="K623" s="18" t="s">
        <v>46</v>
      </c>
      <c r="L623" s="17">
        <v>0.485</v>
      </c>
      <c r="M623" s="17">
        <f>N623*P623</f>
        <v>0</v>
      </c>
      <c r="N623" s="17">
        <v>0.029145</v>
      </c>
      <c r="O623" s="17">
        <f>P623*P623/F623</f>
        <v>0</v>
      </c>
      <c r="P623" s="17"/>
      <c r="Q623" s="22">
        <f>IF(ISNUMBER(H623),(P623*H623),0)</f>
        <v>0</v>
      </c>
      <c r="R623" s="22">
        <f>P623/F623</f>
        <v>0</v>
      </c>
    </row>
    <row r="624" spans="1:18">
      <c r="A624" s="17"/>
      <c r="B624" s="18" t="s">
        <v>1201</v>
      </c>
      <c r="C624" s="17" t="s">
        <v>1202</v>
      </c>
      <c r="D624" s="19" t="s">
        <v>632</v>
      </c>
      <c r="E624" s="19">
        <v>1</v>
      </c>
      <c r="F624" s="19">
        <v>10</v>
      </c>
      <c r="G624" s="20" t="s">
        <v>44</v>
      </c>
      <c r="H624" s="21">
        <v>1628.0</v>
      </c>
      <c r="I624" s="18" t="s">
        <v>27</v>
      </c>
      <c r="J624" s="18" t="s">
        <v>350</v>
      </c>
      <c r="K624" s="18" t="s">
        <v>46</v>
      </c>
      <c r="L624" s="17">
        <v>0.72</v>
      </c>
      <c r="M624" s="17">
        <f>N624*P624</f>
        <v>0</v>
      </c>
      <c r="N624" s="17">
        <v>0.023232</v>
      </c>
      <c r="O624" s="17">
        <f>P624*P624/F624</f>
        <v>0</v>
      </c>
      <c r="P624" s="17"/>
      <c r="Q624" s="22">
        <f>IF(ISNUMBER(H624),(P624*H624),0)</f>
        <v>0</v>
      </c>
      <c r="R624" s="22">
        <f>P624/F624</f>
        <v>0</v>
      </c>
    </row>
    <row r="625" spans="1:18">
      <c r="A625" s="17"/>
      <c r="B625" s="18" t="s">
        <v>1203</v>
      </c>
      <c r="C625" s="17" t="s">
        <v>1204</v>
      </c>
      <c r="D625" s="19" t="s">
        <v>632</v>
      </c>
      <c r="E625" s="19">
        <v>1</v>
      </c>
      <c r="F625" s="19">
        <v>10</v>
      </c>
      <c r="G625" s="20" t="s">
        <v>44</v>
      </c>
      <c r="H625" s="21">
        <v>660.0</v>
      </c>
      <c r="I625" s="18" t="s">
        <v>27</v>
      </c>
      <c r="J625" s="18" t="s">
        <v>350</v>
      </c>
      <c r="K625" s="18" t="s">
        <v>46</v>
      </c>
      <c r="L625" s="17">
        <v>0.72</v>
      </c>
      <c r="M625" s="17">
        <f>N625*P625</f>
        <v>0</v>
      </c>
      <c r="N625" s="17">
        <v>0.023232</v>
      </c>
      <c r="O625" s="17">
        <f>P625*P625/F625</f>
        <v>0</v>
      </c>
      <c r="P625" s="17"/>
      <c r="Q625" s="22">
        <f>IF(ISNUMBER(H625),(P625*H625),0)</f>
        <v>0</v>
      </c>
      <c r="R625" s="22">
        <f>P625/F625</f>
        <v>0</v>
      </c>
    </row>
    <row r="626" spans="1:18">
      <c r="A626" s="17"/>
      <c r="B626" s="18" t="s">
        <v>1205</v>
      </c>
      <c r="C626" s="17" t="s">
        <v>1206</v>
      </c>
      <c r="D626" s="19" t="s">
        <v>632</v>
      </c>
      <c r="E626" s="19">
        <v>1</v>
      </c>
      <c r="F626" s="19">
        <v>6</v>
      </c>
      <c r="G626" s="20" t="s">
        <v>633</v>
      </c>
      <c r="H626" s="21">
        <v>13420.0</v>
      </c>
      <c r="I626" s="18" t="s">
        <v>27</v>
      </c>
      <c r="J626" s="18" t="s">
        <v>350</v>
      </c>
      <c r="K626" s="25" t="s">
        <v>99</v>
      </c>
      <c r="L626" s="17">
        <v>4.2</v>
      </c>
      <c r="M626" s="17">
        <f>N626*P626</f>
        <v>0</v>
      </c>
      <c r="N626" s="17">
        <v>30100.0</v>
      </c>
      <c r="O626" s="17">
        <f>P626*P626/F626</f>
        <v>0</v>
      </c>
      <c r="P626" s="17"/>
      <c r="Q626" s="22">
        <f>IF(ISNUMBER(H626),(P626*H626),0)</f>
        <v>0</v>
      </c>
      <c r="R626" s="22">
        <f>P626/F626</f>
        <v>0</v>
      </c>
    </row>
    <row r="627" spans="1:18">
      <c r="A627" s="17"/>
      <c r="B627" s="18" t="s">
        <v>1207</v>
      </c>
      <c r="C627" s="17" t="s">
        <v>1208</v>
      </c>
      <c r="D627" s="19" t="s">
        <v>632</v>
      </c>
      <c r="E627" s="19">
        <v>1</v>
      </c>
      <c r="F627" s="19">
        <v>6</v>
      </c>
      <c r="G627" s="20" t="s">
        <v>633</v>
      </c>
      <c r="H627" s="21">
        <v>12925.0</v>
      </c>
      <c r="I627" s="18" t="s">
        <v>27</v>
      </c>
      <c r="J627" s="18" t="s">
        <v>350</v>
      </c>
      <c r="K627" s="25" t="s">
        <v>99</v>
      </c>
      <c r="L627" s="17">
        <v>4.2</v>
      </c>
      <c r="M627" s="17">
        <f>N627*P627</f>
        <v>0</v>
      </c>
      <c r="N627" s="17">
        <v>30100.0</v>
      </c>
      <c r="O627" s="17">
        <f>P627*P627/F627</f>
        <v>0</v>
      </c>
      <c r="P627" s="17"/>
      <c r="Q627" s="22">
        <f>IF(ISNUMBER(H627),(P627*H627),0)</f>
        <v>0</v>
      </c>
      <c r="R627" s="22">
        <f>P627/F627</f>
        <v>0</v>
      </c>
    </row>
    <row r="628" spans="1:18">
      <c r="A628" s="9" t="s">
        <v>1209</v>
      </c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1:18">
      <c r="A629" s="17"/>
      <c r="B629" s="18" t="s">
        <v>1210</v>
      </c>
      <c r="C629" s="17" t="s">
        <v>1211</v>
      </c>
      <c r="D629" s="19" t="s">
        <v>632</v>
      </c>
      <c r="E629" s="19">
        <v>1</v>
      </c>
      <c r="F629" s="19">
        <v>1</v>
      </c>
      <c r="G629" s="20" t="s">
        <v>633</v>
      </c>
      <c r="H629" s="21">
        <v>5525.52</v>
      </c>
      <c r="I629" s="17"/>
      <c r="J629" s="18" t="s">
        <v>45</v>
      </c>
      <c r="K629" s="18" t="s">
        <v>46</v>
      </c>
      <c r="L629" s="17">
        <v>0.148</v>
      </c>
      <c r="M629" s="17">
        <f>N629*P629</f>
        <v>0</v>
      </c>
      <c r="N629" s="17">
        <v>0.019926</v>
      </c>
      <c r="O629" s="17">
        <f>P629*P629/F629</f>
        <v>0</v>
      </c>
      <c r="P629" s="17"/>
      <c r="Q629" s="22">
        <f>IF(ISNUMBER(H629),(P629*H629),0)</f>
        <v>0</v>
      </c>
      <c r="R629" s="22">
        <f>P629/F629</f>
        <v>0</v>
      </c>
    </row>
    <row r="630" spans="1:18">
      <c r="A630" s="17"/>
      <c r="B630" s="18" t="s">
        <v>1212</v>
      </c>
      <c r="C630" s="17" t="s">
        <v>1213</v>
      </c>
      <c r="D630" s="19" t="s">
        <v>632</v>
      </c>
      <c r="E630" s="19">
        <v>1</v>
      </c>
      <c r="F630" s="19">
        <v>1</v>
      </c>
      <c r="G630" s="20" t="s">
        <v>633</v>
      </c>
      <c r="H630" s="21">
        <v>5525.52</v>
      </c>
      <c r="I630" s="17"/>
      <c r="J630" s="18" t="s">
        <v>45</v>
      </c>
      <c r="K630" s="18" t="s">
        <v>46</v>
      </c>
      <c r="L630" s="17">
        <v>0.178</v>
      </c>
      <c r="M630" s="17">
        <f>N630*P630</f>
        <v>0</v>
      </c>
      <c r="N630" s="17">
        <v>0.0</v>
      </c>
      <c r="O630" s="17">
        <f>P630*P630/F630</f>
        <v>0</v>
      </c>
      <c r="P630" s="17"/>
      <c r="Q630" s="22">
        <f>IF(ISNUMBER(H630),(P630*H630),0)</f>
        <v>0</v>
      </c>
      <c r="R630" s="22">
        <f>P630/F630</f>
        <v>0</v>
      </c>
    </row>
    <row r="631" spans="1:18">
      <c r="A631" s="17"/>
      <c r="B631" s="18" t="s">
        <v>1214</v>
      </c>
      <c r="C631" s="17" t="s">
        <v>1215</v>
      </c>
      <c r="D631" s="19" t="s">
        <v>632</v>
      </c>
      <c r="E631" s="19">
        <v>1</v>
      </c>
      <c r="F631" s="19">
        <v>1</v>
      </c>
      <c r="G631" s="20" t="s">
        <v>633</v>
      </c>
      <c r="H631" s="21">
        <v>5525.52</v>
      </c>
      <c r="I631" s="17"/>
      <c r="J631" s="18" t="s">
        <v>45</v>
      </c>
      <c r="K631" s="18" t="s">
        <v>46</v>
      </c>
      <c r="L631" s="17">
        <v>0.194</v>
      </c>
      <c r="M631" s="17">
        <f>N631*P631</f>
        <v>0</v>
      </c>
      <c r="N631" s="17">
        <v>0.08036</v>
      </c>
      <c r="O631" s="17">
        <f>P631*P631/F631</f>
        <v>0</v>
      </c>
      <c r="P631" s="17"/>
      <c r="Q631" s="22">
        <f>IF(ISNUMBER(H631),(P631*H631),0)</f>
        <v>0</v>
      </c>
      <c r="R631" s="22">
        <f>P631/F631</f>
        <v>0</v>
      </c>
    </row>
    <row r="632" spans="1:18">
      <c r="A632" s="17"/>
      <c r="B632" s="18" t="s">
        <v>1216</v>
      </c>
      <c r="C632" s="17" t="s">
        <v>1217</v>
      </c>
      <c r="D632" s="19" t="s">
        <v>632</v>
      </c>
      <c r="E632" s="19">
        <v>1</v>
      </c>
      <c r="F632" s="19">
        <v>1</v>
      </c>
      <c r="G632" s="20" t="s">
        <v>633</v>
      </c>
      <c r="H632" s="21">
        <v>5525.52</v>
      </c>
      <c r="I632" s="17"/>
      <c r="J632" s="18" t="s">
        <v>45</v>
      </c>
      <c r="K632" s="18" t="s">
        <v>46</v>
      </c>
      <c r="L632" s="17">
        <v>0.213</v>
      </c>
      <c r="M632" s="17">
        <f>N632*P632</f>
        <v>0</v>
      </c>
      <c r="N632" s="17">
        <v>0.091676</v>
      </c>
      <c r="O632" s="17">
        <f>P632*P632/F632</f>
        <v>0</v>
      </c>
      <c r="P632" s="17"/>
      <c r="Q632" s="22">
        <f>IF(ISNUMBER(H632),(P632*H632),0)</f>
        <v>0</v>
      </c>
      <c r="R632" s="22">
        <f>P632/F632</f>
        <v>0</v>
      </c>
    </row>
    <row r="633" spans="1:18">
      <c r="A633" s="17"/>
      <c r="B633" s="18" t="s">
        <v>1218</v>
      </c>
      <c r="C633" s="17" t="s">
        <v>1219</v>
      </c>
      <c r="D633" s="19" t="s">
        <v>632</v>
      </c>
      <c r="E633" s="19">
        <v>1</v>
      </c>
      <c r="F633" s="19">
        <v>1</v>
      </c>
      <c r="G633" s="20" t="s">
        <v>633</v>
      </c>
      <c r="H633" s="21">
        <v>5525.52</v>
      </c>
      <c r="I633" s="17"/>
      <c r="J633" s="18" t="s">
        <v>45</v>
      </c>
      <c r="K633" s="25" t="s">
        <v>99</v>
      </c>
      <c r="L633" s="17">
        <v>0.2</v>
      </c>
      <c r="M633" s="17">
        <f>N633*P633</f>
        <v>0</v>
      </c>
      <c r="N633" s="17">
        <v>0.000864</v>
      </c>
      <c r="O633" s="17">
        <f>P633*P633/F633</f>
        <v>0</v>
      </c>
      <c r="P633" s="17"/>
      <c r="Q633" s="22">
        <f>IF(ISNUMBER(H633),(P633*H633),0)</f>
        <v>0</v>
      </c>
      <c r="R633" s="22">
        <f>P633/F633</f>
        <v>0</v>
      </c>
    </row>
    <row r="634" spans="1:18">
      <c r="A634" s="17"/>
      <c r="B634" s="18" t="s">
        <v>1220</v>
      </c>
      <c r="C634" s="17" t="s">
        <v>1221</v>
      </c>
      <c r="D634" s="19" t="s">
        <v>632</v>
      </c>
      <c r="E634" s="19">
        <v>1</v>
      </c>
      <c r="F634" s="19">
        <v>1</v>
      </c>
      <c r="G634" s="20" t="s">
        <v>633</v>
      </c>
      <c r="H634" s="21">
        <v>5525.52</v>
      </c>
      <c r="I634" s="17"/>
      <c r="J634" s="18" t="s">
        <v>45</v>
      </c>
      <c r="K634" s="25" t="s">
        <v>99</v>
      </c>
      <c r="L634" s="17">
        <v>0.2</v>
      </c>
      <c r="M634" s="17">
        <f>N634*P634</f>
        <v>0</v>
      </c>
      <c r="N634" s="17">
        <v>0.00144</v>
      </c>
      <c r="O634" s="17">
        <f>P634*P634/F634</f>
        <v>0</v>
      </c>
      <c r="P634" s="17"/>
      <c r="Q634" s="22">
        <f>IF(ISNUMBER(H634),(P634*H634),0)</f>
        <v>0</v>
      </c>
      <c r="R634" s="22">
        <f>P634/F634</f>
        <v>0</v>
      </c>
    </row>
    <row r="635" spans="1:18">
      <c r="A635" s="17"/>
      <c r="B635" s="18" t="s">
        <v>1222</v>
      </c>
      <c r="C635" s="17" t="s">
        <v>1223</v>
      </c>
      <c r="D635" s="19" t="s">
        <v>632</v>
      </c>
      <c r="E635" s="19">
        <v>1</v>
      </c>
      <c r="F635" s="19">
        <v>1</v>
      </c>
      <c r="G635" s="20" t="s">
        <v>633</v>
      </c>
      <c r="H635" s="21">
        <v>5525.52</v>
      </c>
      <c r="I635" s="17"/>
      <c r="J635" s="18" t="s">
        <v>45</v>
      </c>
      <c r="K635" s="25" t="s">
        <v>99</v>
      </c>
      <c r="L635" s="17">
        <v>0.2</v>
      </c>
      <c r="M635" s="17">
        <f>N635*P635</f>
        <v>0</v>
      </c>
      <c r="N635" s="17">
        <v>0.0024</v>
      </c>
      <c r="O635" s="17">
        <f>P635*P635/F635</f>
        <v>0</v>
      </c>
      <c r="P635" s="17"/>
      <c r="Q635" s="22">
        <f>IF(ISNUMBER(H635),(P635*H635),0)</f>
        <v>0</v>
      </c>
      <c r="R635" s="22">
        <f>P635/F635</f>
        <v>0</v>
      </c>
    </row>
    <row r="636" spans="1:18">
      <c r="A636" s="17"/>
      <c r="B636" s="18" t="s">
        <v>1224</v>
      </c>
      <c r="C636" s="17" t="s">
        <v>1225</v>
      </c>
      <c r="D636" s="19" t="s">
        <v>632</v>
      </c>
      <c r="E636" s="19">
        <v>1</v>
      </c>
      <c r="F636" s="19">
        <v>1</v>
      </c>
      <c r="G636" s="20" t="s">
        <v>633</v>
      </c>
      <c r="H636" s="21">
        <v>5525.52</v>
      </c>
      <c r="I636" s="17"/>
      <c r="J636" s="18" t="s">
        <v>45</v>
      </c>
      <c r="K636" s="25" t="s">
        <v>99</v>
      </c>
      <c r="L636" s="17">
        <v>0.2</v>
      </c>
      <c r="M636" s="17">
        <f>N636*P636</f>
        <v>0</v>
      </c>
      <c r="N636" s="17">
        <v>0.00245</v>
      </c>
      <c r="O636" s="17">
        <f>P636*P636/F636</f>
        <v>0</v>
      </c>
      <c r="P636" s="17"/>
      <c r="Q636" s="22">
        <f>IF(ISNUMBER(H636),(P636*H636),0)</f>
        <v>0</v>
      </c>
      <c r="R636" s="22">
        <f>P636/F636</f>
        <v>0</v>
      </c>
    </row>
    <row r="637" spans="1:18">
      <c r="A637" s="17"/>
      <c r="B637" s="18" t="s">
        <v>1226</v>
      </c>
      <c r="C637" s="17" t="s">
        <v>1227</v>
      </c>
      <c r="D637" s="19" t="s">
        <v>632</v>
      </c>
      <c r="E637" s="19">
        <v>1</v>
      </c>
      <c r="F637" s="19">
        <v>1</v>
      </c>
      <c r="G637" s="20" t="s">
        <v>633</v>
      </c>
      <c r="H637" s="21">
        <v>5525.52</v>
      </c>
      <c r="I637" s="17"/>
      <c r="J637" s="18" t="s">
        <v>45</v>
      </c>
      <c r="K637" s="25" t="s">
        <v>99</v>
      </c>
      <c r="L637" s="17">
        <v>0.2</v>
      </c>
      <c r="M637" s="17">
        <f>N637*P637</f>
        <v>0</v>
      </c>
      <c r="N637" s="17">
        <v>0.00301</v>
      </c>
      <c r="O637" s="17">
        <f>P637*P637/F637</f>
        <v>0</v>
      </c>
      <c r="P637" s="17"/>
      <c r="Q637" s="22">
        <f>IF(ISNUMBER(H637),(P637*H637),0)</f>
        <v>0</v>
      </c>
      <c r="R637" s="22">
        <f>P637/F637</f>
        <v>0</v>
      </c>
    </row>
    <row r="638" spans="1:18">
      <c r="A638" s="9" t="s">
        <v>1228</v>
      </c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1:18">
      <c r="A639" s="17"/>
      <c r="B639" s="18" t="s">
        <v>1229</v>
      </c>
      <c r="C639" s="17" t="s">
        <v>1230</v>
      </c>
      <c r="D639" s="19" t="s">
        <v>632</v>
      </c>
      <c r="E639" s="19">
        <v>1</v>
      </c>
      <c r="F639" s="19">
        <v>40</v>
      </c>
      <c r="G639" s="20" t="s">
        <v>44</v>
      </c>
      <c r="H639" s="21">
        <v>74.0</v>
      </c>
      <c r="I639" s="17"/>
      <c r="J639" s="17"/>
      <c r="K639" s="25" t="s">
        <v>99</v>
      </c>
      <c r="L639" s="17">
        <v>0.3</v>
      </c>
      <c r="M639" s="17">
        <f>N639*P639</f>
        <v>0</v>
      </c>
      <c r="N639" s="17">
        <v>0.0</v>
      </c>
      <c r="O639" s="17">
        <f>P639*P639/F639</f>
        <v>0</v>
      </c>
      <c r="P639" s="17"/>
      <c r="Q639" s="22">
        <f>IF(ISNUMBER(H639),(P639*H639),0)</f>
        <v>0</v>
      </c>
      <c r="R639" s="22">
        <f>P639/F639</f>
        <v>0</v>
      </c>
    </row>
    <row r="640" spans="1:18">
      <c r="A640" s="17"/>
      <c r="B640" s="18" t="s">
        <v>1231</v>
      </c>
      <c r="C640" s="17" t="s">
        <v>1232</v>
      </c>
      <c r="D640" s="19" t="s">
        <v>632</v>
      </c>
      <c r="E640" s="19">
        <v>1</v>
      </c>
      <c r="F640" s="19">
        <v>20</v>
      </c>
      <c r="G640" s="20" t="s">
        <v>44</v>
      </c>
      <c r="H640" s="21">
        <v>173.0</v>
      </c>
      <c r="I640" s="17"/>
      <c r="J640" s="17"/>
      <c r="K640" s="25" t="s">
        <v>99</v>
      </c>
      <c r="L640" s="17">
        <v>1.0</v>
      </c>
      <c r="M640" s="17">
        <f>N640*P640</f>
        <v>0</v>
      </c>
      <c r="N640" s="17">
        <v>0.0</v>
      </c>
      <c r="O640" s="17">
        <f>P640*P640/F640</f>
        <v>0</v>
      </c>
      <c r="P640" s="17"/>
      <c r="Q640" s="22">
        <f>IF(ISNUMBER(H640),(P640*H640),0)</f>
        <v>0</v>
      </c>
      <c r="R640" s="22">
        <f>P640/F640</f>
        <v>0</v>
      </c>
    </row>
    <row r="641" spans="1:18">
      <c r="A641" s="17"/>
      <c r="B641" s="18" t="s">
        <v>1233</v>
      </c>
      <c r="C641" s="17" t="s">
        <v>1234</v>
      </c>
      <c r="D641" s="19" t="s">
        <v>632</v>
      </c>
      <c r="E641" s="19">
        <v>1</v>
      </c>
      <c r="F641" s="19">
        <v>4</v>
      </c>
      <c r="G641" s="20" t="s">
        <v>44</v>
      </c>
      <c r="H641" s="21">
        <v>739.0</v>
      </c>
      <c r="I641" s="17"/>
      <c r="J641" s="17"/>
      <c r="K641" s="25" t="s">
        <v>99</v>
      </c>
      <c r="L641" s="17">
        <v>5.0</v>
      </c>
      <c r="M641" s="17">
        <f>N641*P641</f>
        <v>0</v>
      </c>
      <c r="N641" s="17">
        <v>0.0</v>
      </c>
      <c r="O641" s="17">
        <f>P641*P641/F641</f>
        <v>0</v>
      </c>
      <c r="P641" s="17"/>
      <c r="Q641" s="22">
        <f>IF(ISNUMBER(H641),(P641*H641),0)</f>
        <v>0</v>
      </c>
      <c r="R641" s="22">
        <f>P641/F641</f>
        <v>0</v>
      </c>
    </row>
    <row r="642" spans="1:18">
      <c r="A642" s="17"/>
      <c r="B642" s="18" t="s">
        <v>1235</v>
      </c>
      <c r="C642" s="17" t="s">
        <v>1236</v>
      </c>
      <c r="D642" s="19" t="s">
        <v>632</v>
      </c>
      <c r="E642" s="19">
        <v>1</v>
      </c>
      <c r="F642" s="19">
        <v>40</v>
      </c>
      <c r="G642" s="20" t="s">
        <v>44</v>
      </c>
      <c r="H642" s="21">
        <v>104.0</v>
      </c>
      <c r="I642" s="17"/>
      <c r="J642" s="17"/>
      <c r="K642" s="25" t="s">
        <v>99</v>
      </c>
      <c r="L642" s="17">
        <v>0.3</v>
      </c>
      <c r="M642" s="17">
        <f>N642*P642</f>
        <v>0</v>
      </c>
      <c r="N642" s="17">
        <v>0.0</v>
      </c>
      <c r="O642" s="17">
        <f>P642*P642/F642</f>
        <v>0</v>
      </c>
      <c r="P642" s="17"/>
      <c r="Q642" s="22">
        <f>IF(ISNUMBER(H642),(P642*H642),0)</f>
        <v>0</v>
      </c>
      <c r="R642" s="22">
        <f>P642/F642</f>
        <v>0</v>
      </c>
    </row>
    <row r="643" spans="1:18">
      <c r="A643" s="17"/>
      <c r="B643" s="18" t="s">
        <v>1237</v>
      </c>
      <c r="C643" s="17" t="s">
        <v>1238</v>
      </c>
      <c r="D643" s="19" t="s">
        <v>632</v>
      </c>
      <c r="E643" s="19">
        <v>1</v>
      </c>
      <c r="F643" s="19">
        <v>20</v>
      </c>
      <c r="G643" s="20" t="s">
        <v>44</v>
      </c>
      <c r="H643" s="21">
        <v>255.0</v>
      </c>
      <c r="I643" s="17"/>
      <c r="J643" s="17"/>
      <c r="K643" s="25" t="s">
        <v>99</v>
      </c>
      <c r="L643" s="17">
        <v>1.0</v>
      </c>
      <c r="M643" s="17">
        <f>N643*P643</f>
        <v>0</v>
      </c>
      <c r="N643" s="17">
        <v>0.0</v>
      </c>
      <c r="O643" s="17">
        <f>P643*P643/F643</f>
        <v>0</v>
      </c>
      <c r="P643" s="17"/>
      <c r="Q643" s="22">
        <f>IF(ISNUMBER(H643),(P643*H643),0)</f>
        <v>0</v>
      </c>
      <c r="R643" s="22">
        <f>P643/F643</f>
        <v>0</v>
      </c>
    </row>
    <row r="644" spans="1:18">
      <c r="A644" s="17"/>
      <c r="B644" s="18" t="s">
        <v>1239</v>
      </c>
      <c r="C644" s="17" t="s">
        <v>1240</v>
      </c>
      <c r="D644" s="19" t="s">
        <v>632</v>
      </c>
      <c r="E644" s="19">
        <v>1</v>
      </c>
      <c r="F644" s="19">
        <v>4</v>
      </c>
      <c r="G644" s="20" t="s">
        <v>44</v>
      </c>
      <c r="H644" s="21">
        <v>987.0</v>
      </c>
      <c r="I644" s="17"/>
      <c r="J644" s="17"/>
      <c r="K644" s="25" t="s">
        <v>99</v>
      </c>
      <c r="L644" s="17">
        <v>5.0</v>
      </c>
      <c r="M644" s="17">
        <f>N644*P644</f>
        <v>0</v>
      </c>
      <c r="N644" s="17">
        <v>0.0</v>
      </c>
      <c r="O644" s="17">
        <f>P644*P644/F644</f>
        <v>0</v>
      </c>
      <c r="P644" s="17"/>
      <c r="Q644" s="22">
        <f>IF(ISNUMBER(H644),(P644*H644),0)</f>
        <v>0</v>
      </c>
      <c r="R644" s="22">
        <f>P644/F644</f>
        <v>0</v>
      </c>
    </row>
    <row r="645" spans="1:18">
      <c r="A645" s="17"/>
      <c r="B645" s="18" t="s">
        <v>1241</v>
      </c>
      <c r="C645" s="17" t="s">
        <v>1242</v>
      </c>
      <c r="D645" s="19" t="s">
        <v>632</v>
      </c>
      <c r="E645" s="19">
        <v>1</v>
      </c>
      <c r="F645" s="19">
        <v>40</v>
      </c>
      <c r="G645" s="20" t="s">
        <v>44</v>
      </c>
      <c r="H645" s="21">
        <v>63.0</v>
      </c>
      <c r="I645" s="17"/>
      <c r="J645" s="17"/>
      <c r="K645" s="25" t="s">
        <v>99</v>
      </c>
      <c r="L645" s="17">
        <v>0.3</v>
      </c>
      <c r="M645" s="17">
        <f>N645*P645</f>
        <v>0</v>
      </c>
      <c r="N645" s="17">
        <v>0.0</v>
      </c>
      <c r="O645" s="17">
        <f>P645*P645/F645</f>
        <v>0</v>
      </c>
      <c r="P645" s="17"/>
      <c r="Q645" s="22">
        <f>IF(ISNUMBER(H645),(P645*H645),0)</f>
        <v>0</v>
      </c>
      <c r="R645" s="22">
        <f>P645/F645</f>
        <v>0</v>
      </c>
    </row>
    <row r="646" spans="1:18">
      <c r="A646" s="17"/>
      <c r="B646" s="18" t="s">
        <v>1243</v>
      </c>
      <c r="C646" s="17" t="s">
        <v>1244</v>
      </c>
      <c r="D646" s="19" t="s">
        <v>632</v>
      </c>
      <c r="E646" s="19">
        <v>1</v>
      </c>
      <c r="F646" s="19">
        <v>20</v>
      </c>
      <c r="G646" s="20" t="s">
        <v>44</v>
      </c>
      <c r="H646" s="21">
        <v>159.0</v>
      </c>
      <c r="I646" s="17"/>
      <c r="J646" s="17"/>
      <c r="K646" s="25" t="s">
        <v>99</v>
      </c>
      <c r="L646" s="17">
        <v>1.0</v>
      </c>
      <c r="M646" s="17">
        <f>N646*P646</f>
        <v>0</v>
      </c>
      <c r="N646" s="17">
        <v>0.0</v>
      </c>
      <c r="O646" s="17">
        <f>P646*P646/F646</f>
        <v>0</v>
      </c>
      <c r="P646" s="17"/>
      <c r="Q646" s="22">
        <f>IF(ISNUMBER(H646),(P646*H646),0)</f>
        <v>0</v>
      </c>
      <c r="R646" s="22">
        <f>P646/F646</f>
        <v>0</v>
      </c>
    </row>
    <row r="647" spans="1:18">
      <c r="A647" s="17"/>
      <c r="B647" s="18" t="s">
        <v>1245</v>
      </c>
      <c r="C647" s="17" t="s">
        <v>1246</v>
      </c>
      <c r="D647" s="19" t="s">
        <v>632</v>
      </c>
      <c r="E647" s="19">
        <v>1</v>
      </c>
      <c r="F647" s="19">
        <v>4</v>
      </c>
      <c r="G647" s="20" t="s">
        <v>44</v>
      </c>
      <c r="H647" s="21">
        <v>1091.23</v>
      </c>
      <c r="I647" s="17"/>
      <c r="J647" s="17"/>
      <c r="K647" s="25" t="s">
        <v>99</v>
      </c>
      <c r="L647" s="17">
        <v>5.0</v>
      </c>
      <c r="M647" s="17">
        <f>N647*P647</f>
        <v>0</v>
      </c>
      <c r="N647" s="17">
        <v>0.0</v>
      </c>
      <c r="O647" s="17">
        <f>P647*P647/F647</f>
        <v>0</v>
      </c>
      <c r="P647" s="17"/>
      <c r="Q647" s="22">
        <f>IF(ISNUMBER(H647),(P647*H647),0)</f>
        <v>0</v>
      </c>
      <c r="R647" s="22">
        <f>P647/F647</f>
        <v>0</v>
      </c>
    </row>
    <row r="648" spans="1:18">
      <c r="A648" s="17"/>
      <c r="B648" s="18" t="s">
        <v>1247</v>
      </c>
      <c r="C648" s="17" t="s">
        <v>1248</v>
      </c>
      <c r="D648" s="19" t="s">
        <v>632</v>
      </c>
      <c r="E648" s="19">
        <v>1</v>
      </c>
      <c r="F648" s="19">
        <v>40</v>
      </c>
      <c r="G648" s="20" t="s">
        <v>44</v>
      </c>
      <c r="H648" s="21">
        <v>67.0</v>
      </c>
      <c r="I648" s="17"/>
      <c r="J648" s="17"/>
      <c r="K648" s="18" t="s">
        <v>46</v>
      </c>
      <c r="L648" s="17">
        <v>0.3</v>
      </c>
      <c r="M648" s="17">
        <f>N648*P648</f>
        <v>0</v>
      </c>
      <c r="N648" s="17">
        <v>0.0</v>
      </c>
      <c r="O648" s="17">
        <f>P648*P648/F648</f>
        <v>0</v>
      </c>
      <c r="P648" s="17"/>
      <c r="Q648" s="22">
        <f>IF(ISNUMBER(H648),(P648*H648),0)</f>
        <v>0</v>
      </c>
      <c r="R648" s="22">
        <f>P648/F648</f>
        <v>0</v>
      </c>
    </row>
    <row r="649" spans="1:18">
      <c r="A649" s="17"/>
      <c r="B649" s="18" t="s">
        <v>1249</v>
      </c>
      <c r="C649" s="17" t="s">
        <v>1250</v>
      </c>
      <c r="D649" s="19" t="s">
        <v>632</v>
      </c>
      <c r="E649" s="19">
        <v>1</v>
      </c>
      <c r="F649" s="19">
        <v>20</v>
      </c>
      <c r="G649" s="20" t="s">
        <v>44</v>
      </c>
      <c r="H649" s="21">
        <v>165.0</v>
      </c>
      <c r="I649" s="17"/>
      <c r="J649" s="17"/>
      <c r="K649" s="25" t="s">
        <v>99</v>
      </c>
      <c r="L649" s="17">
        <v>1.0</v>
      </c>
      <c r="M649" s="17">
        <f>N649*P649</f>
        <v>0</v>
      </c>
      <c r="N649" s="17">
        <v>0.0</v>
      </c>
      <c r="O649" s="17">
        <f>P649*P649/F649</f>
        <v>0</v>
      </c>
      <c r="P649" s="17"/>
      <c r="Q649" s="22">
        <f>IF(ISNUMBER(H649),(P649*H649),0)</f>
        <v>0</v>
      </c>
      <c r="R649" s="22">
        <f>P649/F649</f>
        <v>0</v>
      </c>
    </row>
    <row r="650" spans="1:18">
      <c r="A650" s="17"/>
      <c r="B650" s="18" t="s">
        <v>1251</v>
      </c>
      <c r="C650" s="17" t="s">
        <v>1252</v>
      </c>
      <c r="D650" s="19" t="s">
        <v>632</v>
      </c>
      <c r="E650" s="19">
        <v>1</v>
      </c>
      <c r="F650" s="19">
        <v>4</v>
      </c>
      <c r="G650" s="20" t="s">
        <v>44</v>
      </c>
      <c r="H650" s="21">
        <v>627.0</v>
      </c>
      <c r="I650" s="17"/>
      <c r="J650" s="17"/>
      <c r="K650" s="25" t="s">
        <v>99</v>
      </c>
      <c r="L650" s="17">
        <v>5.0</v>
      </c>
      <c r="M650" s="17">
        <f>N650*P650</f>
        <v>0</v>
      </c>
      <c r="N650" s="17">
        <v>0.0</v>
      </c>
      <c r="O650" s="17">
        <f>P650*P650/F650</f>
        <v>0</v>
      </c>
      <c r="P650" s="17"/>
      <c r="Q650" s="22">
        <f>IF(ISNUMBER(H650),(P650*H650),0)</f>
        <v>0</v>
      </c>
      <c r="R650" s="22">
        <f>P650/F650</f>
        <v>0</v>
      </c>
    </row>
    <row r="651" spans="1:18">
      <c r="A651" s="28" t="s">
        <v>1253</v>
      </c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</row>
    <row r="652" spans="1:18">
      <c r="A652" s="29" t="s">
        <v>1254</v>
      </c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</row>
    <row r="653" spans="1:18">
      <c r="A653" s="17"/>
      <c r="B653" s="18" t="s">
        <v>1255</v>
      </c>
      <c r="C653" s="17" t="s">
        <v>1256</v>
      </c>
      <c r="D653" s="19" t="s">
        <v>632</v>
      </c>
      <c r="E653" s="19">
        <v>12</v>
      </c>
      <c r="F653" s="19">
        <v>12</v>
      </c>
      <c r="G653" s="20" t="s">
        <v>44</v>
      </c>
      <c r="H653" s="21">
        <v>34.81</v>
      </c>
      <c r="I653" s="18" t="s">
        <v>27</v>
      </c>
      <c r="J653" s="18" t="s">
        <v>350</v>
      </c>
      <c r="K653" s="25" t="s">
        <v>135</v>
      </c>
      <c r="L653" s="17">
        <v>0.022</v>
      </c>
      <c r="M653" s="17">
        <f>N653*P653</f>
        <v>0</v>
      </c>
      <c r="N653" s="17">
        <v>0.043181</v>
      </c>
      <c r="O653" s="17">
        <f>P653*P653/F653</f>
        <v>0</v>
      </c>
      <c r="P653" s="17"/>
      <c r="Q653" s="22">
        <f>IF(ISNUMBER(H653),(P653*H653),0)</f>
        <v>0</v>
      </c>
      <c r="R653" s="22">
        <f>P653/F653</f>
        <v>0</v>
      </c>
    </row>
    <row r="654" spans="1:18">
      <c r="A654" s="17"/>
      <c r="B654" s="18" t="s">
        <v>1257</v>
      </c>
      <c r="C654" s="17" t="s">
        <v>1258</v>
      </c>
      <c r="D654" s="19" t="s">
        <v>632</v>
      </c>
      <c r="E654" s="19">
        <v>6</v>
      </c>
      <c r="F654" s="19">
        <v>6</v>
      </c>
      <c r="G654" s="20" t="s">
        <v>44</v>
      </c>
      <c r="H654" s="21">
        <v>28.05</v>
      </c>
      <c r="I654" s="18" t="s">
        <v>27</v>
      </c>
      <c r="J654" s="18" t="s">
        <v>350</v>
      </c>
      <c r="K654" s="27" t="s">
        <v>171</v>
      </c>
      <c r="L654" s="17">
        <v>0.062</v>
      </c>
      <c r="M654" s="17">
        <f>N654*P654</f>
        <v>0</v>
      </c>
      <c r="N654" s="17">
        <v>0.003329</v>
      </c>
      <c r="O654" s="17">
        <f>P654*P654/F654</f>
        <v>0</v>
      </c>
      <c r="P654" s="17"/>
      <c r="Q654" s="22">
        <f>IF(ISNUMBER(H654),(P654*H654),0)</f>
        <v>0</v>
      </c>
      <c r="R654" s="22">
        <f>P654/F654</f>
        <v>0</v>
      </c>
    </row>
    <row r="655" spans="1:18">
      <c r="A655" s="17"/>
      <c r="B655" s="18" t="s">
        <v>1259</v>
      </c>
      <c r="C655" s="17" t="s">
        <v>1260</v>
      </c>
      <c r="D655" s="19" t="s">
        <v>632</v>
      </c>
      <c r="E655" s="19">
        <v>12</v>
      </c>
      <c r="F655" s="19">
        <v>12</v>
      </c>
      <c r="G655" s="20" t="s">
        <v>44</v>
      </c>
      <c r="H655" s="21">
        <v>34.83</v>
      </c>
      <c r="I655" s="18" t="s">
        <v>27</v>
      </c>
      <c r="J655" s="18" t="s">
        <v>350</v>
      </c>
      <c r="K655" s="18" t="s">
        <v>46</v>
      </c>
      <c r="L655" s="17">
        <v>0.023</v>
      </c>
      <c r="M655" s="17">
        <f>N655*P655</f>
        <v>0</v>
      </c>
      <c r="N655" s="17">
        <v>0.003329</v>
      </c>
      <c r="O655" s="17">
        <f>P655*P655/F655</f>
        <v>0</v>
      </c>
      <c r="P655" s="17"/>
      <c r="Q655" s="22">
        <f>IF(ISNUMBER(H655),(P655*H655),0)</f>
        <v>0</v>
      </c>
      <c r="R655" s="22">
        <f>P655/F655</f>
        <v>0</v>
      </c>
    </row>
    <row r="656" spans="1:18">
      <c r="A656" s="17"/>
      <c r="B656" s="18" t="s">
        <v>1261</v>
      </c>
      <c r="C656" s="17" t="s">
        <v>1262</v>
      </c>
      <c r="D656" s="19" t="s">
        <v>632</v>
      </c>
      <c r="E656" s="19">
        <v>12</v>
      </c>
      <c r="F656" s="19">
        <v>576</v>
      </c>
      <c r="G656" s="20" t="s">
        <v>44</v>
      </c>
      <c r="H656" s="21">
        <v>18.05</v>
      </c>
      <c r="I656" s="18" t="s">
        <v>27</v>
      </c>
      <c r="J656" s="18" t="s">
        <v>350</v>
      </c>
      <c r="K656" s="18" t="s">
        <v>46</v>
      </c>
      <c r="L656" s="17">
        <v>0.006</v>
      </c>
      <c r="M656" s="17">
        <f>N656*P656</f>
        <v>0</v>
      </c>
      <c r="N656" s="17">
        <v>0.025475</v>
      </c>
      <c r="O656" s="17">
        <f>P656*P656/F656</f>
        <v>0</v>
      </c>
      <c r="P656" s="17"/>
      <c r="Q656" s="22">
        <f>IF(ISNUMBER(H656),(P656*H656),0)</f>
        <v>0</v>
      </c>
      <c r="R656" s="22">
        <f>P656/F656</f>
        <v>0</v>
      </c>
    </row>
    <row r="657" spans="1:18">
      <c r="A657" s="17"/>
      <c r="B657" s="18" t="s">
        <v>1263</v>
      </c>
      <c r="C657" s="17" t="s">
        <v>1264</v>
      </c>
      <c r="D657" s="19" t="s">
        <v>632</v>
      </c>
      <c r="E657" s="19">
        <v>12</v>
      </c>
      <c r="F657" s="19">
        <v>12</v>
      </c>
      <c r="G657" s="20" t="s">
        <v>44</v>
      </c>
      <c r="H657" s="21">
        <v>5.61</v>
      </c>
      <c r="I657" s="18" t="s">
        <v>27</v>
      </c>
      <c r="J657" s="18" t="s">
        <v>350</v>
      </c>
      <c r="K657" s="18" t="s">
        <v>46</v>
      </c>
      <c r="L657" s="17">
        <v>0.003</v>
      </c>
      <c r="M657" s="17">
        <f>N657*P657</f>
        <v>0</v>
      </c>
      <c r="N657" s="17">
        <v>0.003329</v>
      </c>
      <c r="O657" s="17">
        <f>P657*P657/F657</f>
        <v>0</v>
      </c>
      <c r="P657" s="17"/>
      <c r="Q657" s="22">
        <f>IF(ISNUMBER(H657),(P657*H657),0)</f>
        <v>0</v>
      </c>
      <c r="R657" s="22">
        <f>P657/F657</f>
        <v>0</v>
      </c>
    </row>
    <row r="658" spans="1:18">
      <c r="A658" s="17"/>
      <c r="B658" s="18" t="s">
        <v>1265</v>
      </c>
      <c r="C658" s="17" t="s">
        <v>1266</v>
      </c>
      <c r="D658" s="19" t="s">
        <v>632</v>
      </c>
      <c r="E658" s="19">
        <v>12</v>
      </c>
      <c r="F658" s="19">
        <v>12</v>
      </c>
      <c r="G658" s="20" t="s">
        <v>44</v>
      </c>
      <c r="H658" s="21">
        <v>26.84</v>
      </c>
      <c r="I658" s="18" t="s">
        <v>27</v>
      </c>
      <c r="J658" s="18" t="s">
        <v>350</v>
      </c>
      <c r="K658" s="18" t="s">
        <v>46</v>
      </c>
      <c r="L658" s="17">
        <v>0.03</v>
      </c>
      <c r="M658" s="17">
        <f>N658*P658</f>
        <v>0</v>
      </c>
      <c r="N658" s="17">
        <v>0.003329</v>
      </c>
      <c r="O658" s="17">
        <f>P658*P658/F658</f>
        <v>0</v>
      </c>
      <c r="P658" s="17"/>
      <c r="Q658" s="22">
        <f>IF(ISNUMBER(H658),(P658*H658),0)</f>
        <v>0</v>
      </c>
      <c r="R658" s="22">
        <f>P658/F658</f>
        <v>0</v>
      </c>
    </row>
    <row r="659" spans="1:18">
      <c r="A659" s="17"/>
      <c r="B659" s="18" t="s">
        <v>1267</v>
      </c>
      <c r="C659" s="17" t="s">
        <v>1268</v>
      </c>
      <c r="D659" s="19" t="s">
        <v>632</v>
      </c>
      <c r="E659" s="19">
        <v>12</v>
      </c>
      <c r="F659" s="19">
        <v>12</v>
      </c>
      <c r="G659" s="20" t="s">
        <v>44</v>
      </c>
      <c r="H659" s="21">
        <v>11.11</v>
      </c>
      <c r="I659" s="18" t="s">
        <v>27</v>
      </c>
      <c r="J659" s="18" t="s">
        <v>350</v>
      </c>
      <c r="K659" s="18" t="s">
        <v>46</v>
      </c>
      <c r="L659" s="17">
        <v>0.027</v>
      </c>
      <c r="M659" s="17">
        <f>N659*P659</f>
        <v>0</v>
      </c>
      <c r="N659" s="17">
        <v>0.003329</v>
      </c>
      <c r="O659" s="17">
        <f>P659*P659/F659</f>
        <v>0</v>
      </c>
      <c r="P659" s="17"/>
      <c r="Q659" s="22">
        <f>IF(ISNUMBER(H659),(P659*H659),0)</f>
        <v>0</v>
      </c>
      <c r="R659" s="22">
        <f>P659/F659</f>
        <v>0</v>
      </c>
    </row>
    <row r="660" spans="1:18">
      <c r="A660" s="9" t="s">
        <v>1269</v>
      </c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1:18">
      <c r="A661" s="10" t="s">
        <v>1270</v>
      </c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</row>
    <row r="662" spans="1:18">
      <c r="A662" s="17"/>
      <c r="B662" s="18" t="s">
        <v>1271</v>
      </c>
      <c r="C662" s="17" t="s">
        <v>1272</v>
      </c>
      <c r="D662" s="19" t="s">
        <v>632</v>
      </c>
      <c r="E662" s="19">
        <v>48</v>
      </c>
      <c r="F662" s="19">
        <v>288</v>
      </c>
      <c r="G662" s="20" t="s">
        <v>44</v>
      </c>
      <c r="H662" s="21">
        <v>20.2</v>
      </c>
      <c r="I662" s="18" t="s">
        <v>27</v>
      </c>
      <c r="J662" s="18" t="s">
        <v>350</v>
      </c>
      <c r="K662" s="18" t="s">
        <v>46</v>
      </c>
      <c r="L662" s="17">
        <v>0.009</v>
      </c>
      <c r="M662" s="17">
        <f>N662*P662</f>
        <v>0</v>
      </c>
      <c r="N662" s="17">
        <v>0.00957</v>
      </c>
      <c r="O662" s="17">
        <f>P662*P662/F662</f>
        <v>0</v>
      </c>
      <c r="P662" s="17"/>
      <c r="Q662" s="22">
        <f>IF(ISNUMBER(H662),(P662*H662),0)</f>
        <v>0</v>
      </c>
      <c r="R662" s="22">
        <f>P662/F662</f>
        <v>0</v>
      </c>
    </row>
    <row r="663" spans="1:18">
      <c r="A663" s="17"/>
      <c r="B663" s="18" t="s">
        <v>1273</v>
      </c>
      <c r="C663" s="17" t="s">
        <v>1274</v>
      </c>
      <c r="D663" s="19" t="s">
        <v>632</v>
      </c>
      <c r="E663" s="19">
        <v>48</v>
      </c>
      <c r="F663" s="19">
        <v>288</v>
      </c>
      <c r="G663" s="20" t="s">
        <v>44</v>
      </c>
      <c r="H663" s="21">
        <v>34.81</v>
      </c>
      <c r="I663" s="18" t="s">
        <v>27</v>
      </c>
      <c r="J663" s="18" t="s">
        <v>350</v>
      </c>
      <c r="K663" s="18" t="s">
        <v>46</v>
      </c>
      <c r="L663" s="17">
        <v>0.015</v>
      </c>
      <c r="M663" s="17">
        <f>N663*P663</f>
        <v>0</v>
      </c>
      <c r="N663" s="17">
        <v>0.01386</v>
      </c>
      <c r="O663" s="17">
        <f>P663*P663/F663</f>
        <v>0</v>
      </c>
      <c r="P663" s="17"/>
      <c r="Q663" s="22">
        <f>IF(ISNUMBER(H663),(P663*H663),0)</f>
        <v>0</v>
      </c>
      <c r="R663" s="22">
        <f>P663/F663</f>
        <v>0</v>
      </c>
    </row>
    <row r="664" spans="1:18">
      <c r="A664" s="17"/>
      <c r="B664" s="18" t="s">
        <v>1275</v>
      </c>
      <c r="C664" s="17" t="s">
        <v>1276</v>
      </c>
      <c r="D664" s="19" t="s">
        <v>632</v>
      </c>
      <c r="E664" s="19">
        <v>24</v>
      </c>
      <c r="F664" s="19">
        <v>144</v>
      </c>
      <c r="G664" s="20" t="s">
        <v>44</v>
      </c>
      <c r="H664" s="21">
        <v>36.58</v>
      </c>
      <c r="I664" s="18" t="s">
        <v>27</v>
      </c>
      <c r="J664" s="18" t="s">
        <v>350</v>
      </c>
      <c r="K664" s="18" t="s">
        <v>46</v>
      </c>
      <c r="L664" s="17">
        <v>0.017</v>
      </c>
      <c r="M664" s="17">
        <f>N664*P664</f>
        <v>0</v>
      </c>
      <c r="N664" s="17">
        <v>0.009071</v>
      </c>
      <c r="O664" s="17">
        <f>P664*P664/F664</f>
        <v>0</v>
      </c>
      <c r="P664" s="17"/>
      <c r="Q664" s="22">
        <f>IF(ISNUMBER(H664),(P664*H664),0)</f>
        <v>0</v>
      </c>
      <c r="R664" s="22">
        <f>P664/F664</f>
        <v>0</v>
      </c>
    </row>
    <row r="665" spans="1:18">
      <c r="A665" s="17"/>
      <c r="B665" s="18" t="s">
        <v>1277</v>
      </c>
      <c r="C665" s="17" t="s">
        <v>1278</v>
      </c>
      <c r="D665" s="19" t="s">
        <v>632</v>
      </c>
      <c r="E665" s="19">
        <v>24</v>
      </c>
      <c r="F665" s="19">
        <v>192</v>
      </c>
      <c r="G665" s="20" t="s">
        <v>44</v>
      </c>
      <c r="H665" s="21">
        <v>68.94</v>
      </c>
      <c r="I665" s="18" t="s">
        <v>27</v>
      </c>
      <c r="J665" s="18" t="s">
        <v>350</v>
      </c>
      <c r="K665" s="18" t="s">
        <v>46</v>
      </c>
      <c r="L665" s="17">
        <v>0.028</v>
      </c>
      <c r="M665" s="17">
        <f>N665*P665</f>
        <v>0</v>
      </c>
      <c r="N665" s="17">
        <v>0.016974</v>
      </c>
      <c r="O665" s="17">
        <f>P665*P665/F665</f>
        <v>0</v>
      </c>
      <c r="P665" s="17"/>
      <c r="Q665" s="22">
        <f>IF(ISNUMBER(H665),(P665*H665),0)</f>
        <v>0</v>
      </c>
      <c r="R665" s="22">
        <f>P665/F665</f>
        <v>0</v>
      </c>
    </row>
    <row r="666" spans="1:18">
      <c r="A666" s="17"/>
      <c r="B666" s="18" t="s">
        <v>1279</v>
      </c>
      <c r="C666" s="17" t="s">
        <v>1280</v>
      </c>
      <c r="D666" s="19" t="s">
        <v>632</v>
      </c>
      <c r="E666" s="19">
        <v>18</v>
      </c>
      <c r="F666" s="19">
        <v>216</v>
      </c>
      <c r="G666" s="20" t="s">
        <v>44</v>
      </c>
      <c r="H666" s="21">
        <v>52.24</v>
      </c>
      <c r="I666" s="18" t="s">
        <v>27</v>
      </c>
      <c r="J666" s="18" t="s">
        <v>350</v>
      </c>
      <c r="K666" s="18" t="s">
        <v>46</v>
      </c>
      <c r="L666" s="17">
        <v>0.022</v>
      </c>
      <c r="M666" s="17">
        <f>N666*P666</f>
        <v>0</v>
      </c>
      <c r="N666" s="17">
        <v>0.018596</v>
      </c>
      <c r="O666" s="17">
        <f>P666*P666/F666</f>
        <v>0</v>
      </c>
      <c r="P666" s="17"/>
      <c r="Q666" s="22">
        <f>IF(ISNUMBER(H666),(P666*H666),0)</f>
        <v>0</v>
      </c>
      <c r="R666" s="22">
        <f>P666/F666</f>
        <v>0</v>
      </c>
    </row>
    <row r="667" spans="1:18">
      <c r="A667" s="17"/>
      <c r="B667" s="18" t="s">
        <v>1281</v>
      </c>
      <c r="C667" s="17" t="s">
        <v>1282</v>
      </c>
      <c r="D667" s="19" t="s">
        <v>632</v>
      </c>
      <c r="E667" s="19">
        <v>18</v>
      </c>
      <c r="F667" s="19">
        <v>144</v>
      </c>
      <c r="G667" s="20" t="s">
        <v>44</v>
      </c>
      <c r="H667" s="21">
        <v>56.1</v>
      </c>
      <c r="I667" s="18" t="s">
        <v>27</v>
      </c>
      <c r="J667" s="18" t="s">
        <v>350</v>
      </c>
      <c r="K667" s="18" t="s">
        <v>46</v>
      </c>
      <c r="L667" s="17">
        <v>0.04</v>
      </c>
      <c r="M667" s="17">
        <f>N667*P667</f>
        <v>0</v>
      </c>
      <c r="N667" s="17">
        <v>0.017802</v>
      </c>
      <c r="O667" s="17">
        <f>P667*P667/F667</f>
        <v>0</v>
      </c>
      <c r="P667" s="17"/>
      <c r="Q667" s="22">
        <f>IF(ISNUMBER(H667),(P667*H667),0)</f>
        <v>0</v>
      </c>
      <c r="R667" s="22">
        <f>P667/F667</f>
        <v>0</v>
      </c>
    </row>
    <row r="668" spans="1:18">
      <c r="A668" s="17"/>
      <c r="B668" s="18" t="s">
        <v>1283</v>
      </c>
      <c r="C668" s="17" t="s">
        <v>1284</v>
      </c>
      <c r="D668" s="19" t="s">
        <v>632</v>
      </c>
      <c r="E668" s="19">
        <v>12</v>
      </c>
      <c r="F668" s="19">
        <v>144</v>
      </c>
      <c r="G668" s="20" t="s">
        <v>44</v>
      </c>
      <c r="H668" s="21">
        <v>69.66</v>
      </c>
      <c r="I668" s="18" t="s">
        <v>27</v>
      </c>
      <c r="J668" s="18" t="s">
        <v>350</v>
      </c>
      <c r="K668" s="18" t="s">
        <v>46</v>
      </c>
      <c r="L668" s="17">
        <v>0.031</v>
      </c>
      <c r="M668" s="17">
        <f>N668*P668</f>
        <v>0</v>
      </c>
      <c r="N668" s="17">
        <v>0.016651</v>
      </c>
      <c r="O668" s="17">
        <f>P668*P668/F668</f>
        <v>0</v>
      </c>
      <c r="P668" s="17"/>
      <c r="Q668" s="22">
        <f>IF(ISNUMBER(H668),(P668*H668),0)</f>
        <v>0</v>
      </c>
      <c r="R668" s="22">
        <f>P668/F668</f>
        <v>0</v>
      </c>
    </row>
    <row r="669" spans="1:18">
      <c r="A669" s="17"/>
      <c r="B669" s="18" t="s">
        <v>1285</v>
      </c>
      <c r="C669" s="17" t="s">
        <v>1286</v>
      </c>
      <c r="D669" s="19" t="s">
        <v>632</v>
      </c>
      <c r="E669" s="19">
        <v>12</v>
      </c>
      <c r="F669" s="19">
        <v>96</v>
      </c>
      <c r="G669" s="20" t="s">
        <v>44</v>
      </c>
      <c r="H669" s="21">
        <v>132.34</v>
      </c>
      <c r="I669" s="18" t="s">
        <v>27</v>
      </c>
      <c r="J669" s="18" t="s">
        <v>350</v>
      </c>
      <c r="K669" s="18" t="s">
        <v>46</v>
      </c>
      <c r="L669" s="17">
        <v>0.053</v>
      </c>
      <c r="M669" s="17">
        <f>N669*P669</f>
        <v>0</v>
      </c>
      <c r="N669" s="17">
        <v>0.01656</v>
      </c>
      <c r="O669" s="17">
        <f>P669*P669/F669</f>
        <v>0</v>
      </c>
      <c r="P669" s="17"/>
      <c r="Q669" s="22">
        <f>IF(ISNUMBER(H669),(P669*H669),0)</f>
        <v>0</v>
      </c>
      <c r="R669" s="22">
        <f>P669/F669</f>
        <v>0</v>
      </c>
    </row>
    <row r="670" spans="1:18">
      <c r="A670" s="17"/>
      <c r="B670" s="18" t="s">
        <v>1287</v>
      </c>
      <c r="C670" s="17" t="s">
        <v>1288</v>
      </c>
      <c r="D670" s="19" t="s">
        <v>632</v>
      </c>
      <c r="E670" s="19">
        <v>12</v>
      </c>
      <c r="F670" s="19">
        <v>144</v>
      </c>
      <c r="G670" s="20" t="s">
        <v>44</v>
      </c>
      <c r="H670" s="21">
        <v>83.59</v>
      </c>
      <c r="I670" s="18" t="s">
        <v>27</v>
      </c>
      <c r="J670" s="18" t="s">
        <v>350</v>
      </c>
      <c r="K670" s="18" t="s">
        <v>46</v>
      </c>
      <c r="L670" s="17">
        <v>0.009</v>
      </c>
      <c r="M670" s="17">
        <f>N670*P670</f>
        <v>0</v>
      </c>
      <c r="N670" s="17">
        <v>0.019764</v>
      </c>
      <c r="O670" s="17">
        <f>P670*P670/F670</f>
        <v>0</v>
      </c>
      <c r="P670" s="17"/>
      <c r="Q670" s="22">
        <f>IF(ISNUMBER(H670),(P670*H670),0)</f>
        <v>0</v>
      </c>
      <c r="R670" s="22">
        <f>P670/F670</f>
        <v>0</v>
      </c>
    </row>
    <row r="671" spans="1:18">
      <c r="A671" s="17"/>
      <c r="B671" s="18" t="s">
        <v>1289</v>
      </c>
      <c r="C671" s="17" t="s">
        <v>1290</v>
      </c>
      <c r="D671" s="19" t="s">
        <v>632</v>
      </c>
      <c r="E671" s="19">
        <v>12</v>
      </c>
      <c r="F671" s="19">
        <v>96</v>
      </c>
      <c r="G671" s="20" t="s">
        <v>44</v>
      </c>
      <c r="H671" s="21">
        <v>160.2</v>
      </c>
      <c r="I671" s="18" t="s">
        <v>27</v>
      </c>
      <c r="J671" s="18" t="s">
        <v>350</v>
      </c>
      <c r="K671" s="18" t="s">
        <v>46</v>
      </c>
      <c r="L671" s="17">
        <v>0.067</v>
      </c>
      <c r="M671" s="17">
        <f>N671*P671</f>
        <v>0</v>
      </c>
      <c r="N671" s="17">
        <v>0.019872</v>
      </c>
      <c r="O671" s="17">
        <f>P671*P671/F671</f>
        <v>0</v>
      </c>
      <c r="P671" s="17"/>
      <c r="Q671" s="22">
        <f>IF(ISNUMBER(H671),(P671*H671),0)</f>
        <v>0</v>
      </c>
      <c r="R671" s="22">
        <f>P671/F671</f>
        <v>0</v>
      </c>
    </row>
    <row r="672" spans="1:18">
      <c r="A672" s="9" t="s">
        <v>1291</v>
      </c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1:18">
      <c r="A673" s="10" t="s">
        <v>1292</v>
      </c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</row>
    <row r="674" spans="1:18">
      <c r="A674" s="17"/>
      <c r="B674" s="18" t="s">
        <v>1293</v>
      </c>
      <c r="C674" s="17" t="s">
        <v>1294</v>
      </c>
      <c r="D674" s="19" t="s">
        <v>632</v>
      </c>
      <c r="E674" s="19">
        <v>1</v>
      </c>
      <c r="F674" s="19">
        <v>144</v>
      </c>
      <c r="G674" s="20" t="s">
        <v>44</v>
      </c>
      <c r="H674" s="21">
        <v>385.55</v>
      </c>
      <c r="I674" s="18" t="s">
        <v>27</v>
      </c>
      <c r="J674" s="18" t="s">
        <v>45</v>
      </c>
      <c r="K674" s="27" t="s">
        <v>171</v>
      </c>
      <c r="L674" s="17">
        <v>0.068</v>
      </c>
      <c r="M674" s="17">
        <f>N674*P674</f>
        <v>0</v>
      </c>
      <c r="N674" s="17">
        <v>0.037275</v>
      </c>
      <c r="O674" s="17">
        <f>P674*P674/F674</f>
        <v>0</v>
      </c>
      <c r="P674" s="17"/>
      <c r="Q674" s="22">
        <f>IF(ISNUMBER(H674),(P674*H674),0)</f>
        <v>0</v>
      </c>
      <c r="R674" s="22">
        <f>P674/F674</f>
        <v>0</v>
      </c>
    </row>
    <row r="675" spans="1:18">
      <c r="A675" s="17"/>
      <c r="B675" s="18" t="s">
        <v>1295</v>
      </c>
      <c r="C675" s="17" t="s">
        <v>1296</v>
      </c>
      <c r="D675" s="19" t="s">
        <v>632</v>
      </c>
      <c r="E675" s="19">
        <v>1</v>
      </c>
      <c r="F675" s="19">
        <v>144</v>
      </c>
      <c r="G675" s="20" t="s">
        <v>44</v>
      </c>
      <c r="H675" s="21">
        <v>385.55</v>
      </c>
      <c r="I675" s="18" t="s">
        <v>27</v>
      </c>
      <c r="J675" s="18" t="s">
        <v>45</v>
      </c>
      <c r="K675" s="18" t="s">
        <v>46</v>
      </c>
      <c r="L675" s="17">
        <v>0.071</v>
      </c>
      <c r="M675" s="17">
        <f>N675*P675</f>
        <v>0</v>
      </c>
      <c r="N675" s="17">
        <v>0.038021</v>
      </c>
      <c r="O675" s="17">
        <f>P675*P675/F675</f>
        <v>0</v>
      </c>
      <c r="P675" s="17"/>
      <c r="Q675" s="22">
        <f>IF(ISNUMBER(H675),(P675*H675),0)</f>
        <v>0</v>
      </c>
      <c r="R675" s="22">
        <f>P675/F675</f>
        <v>0</v>
      </c>
    </row>
    <row r="676" spans="1:18">
      <c r="A676" s="17"/>
      <c r="B676" s="18" t="s">
        <v>1297</v>
      </c>
      <c r="C676" s="17" t="s">
        <v>1298</v>
      </c>
      <c r="D676" s="19" t="s">
        <v>632</v>
      </c>
      <c r="E676" s="19">
        <v>1</v>
      </c>
      <c r="F676" s="19">
        <v>144</v>
      </c>
      <c r="G676" s="20" t="s">
        <v>44</v>
      </c>
      <c r="H676" s="21">
        <v>385.55</v>
      </c>
      <c r="I676" s="18" t="s">
        <v>27</v>
      </c>
      <c r="J676" s="18" t="s">
        <v>45</v>
      </c>
      <c r="K676" s="18" t="s">
        <v>46</v>
      </c>
      <c r="L676" s="17">
        <v>0.068</v>
      </c>
      <c r="M676" s="17">
        <f>N676*P676</f>
        <v>0</v>
      </c>
      <c r="N676" s="17">
        <v>0.037275</v>
      </c>
      <c r="O676" s="17">
        <f>P676*P676/F676</f>
        <v>0</v>
      </c>
      <c r="P676" s="17"/>
      <c r="Q676" s="22">
        <f>IF(ISNUMBER(H676),(P676*H676),0)</f>
        <v>0</v>
      </c>
      <c r="R676" s="22">
        <f>P676/F676</f>
        <v>0</v>
      </c>
    </row>
    <row r="677" spans="1:18">
      <c r="A677" s="17"/>
      <c r="B677" s="18" t="s">
        <v>1299</v>
      </c>
      <c r="C677" s="17" t="s">
        <v>1300</v>
      </c>
      <c r="D677" s="19" t="s">
        <v>632</v>
      </c>
      <c r="E677" s="19">
        <v>1</v>
      </c>
      <c r="F677" s="19">
        <v>144</v>
      </c>
      <c r="G677" s="20" t="s">
        <v>44</v>
      </c>
      <c r="H677" s="21">
        <v>385.55</v>
      </c>
      <c r="I677" s="18" t="s">
        <v>27</v>
      </c>
      <c r="J677" s="18" t="s">
        <v>45</v>
      </c>
      <c r="K677" s="25" t="s">
        <v>135</v>
      </c>
      <c r="L677" s="17">
        <v>0.068</v>
      </c>
      <c r="M677" s="17">
        <f>N677*P677</f>
        <v>0</v>
      </c>
      <c r="N677" s="17">
        <v>0.037275</v>
      </c>
      <c r="O677" s="17">
        <f>P677*P677/F677</f>
        <v>0</v>
      </c>
      <c r="P677" s="17"/>
      <c r="Q677" s="22">
        <f>IF(ISNUMBER(H677),(P677*H677),0)</f>
        <v>0</v>
      </c>
      <c r="R677" s="22">
        <f>P677/F677</f>
        <v>0</v>
      </c>
    </row>
    <row r="678" spans="1:18">
      <c r="A678" s="17"/>
      <c r="B678" s="18" t="s">
        <v>1301</v>
      </c>
      <c r="C678" s="17" t="s">
        <v>1302</v>
      </c>
      <c r="D678" s="19" t="s">
        <v>632</v>
      </c>
      <c r="E678" s="19">
        <v>1</v>
      </c>
      <c r="F678" s="19">
        <v>144</v>
      </c>
      <c r="G678" s="20" t="s">
        <v>44</v>
      </c>
      <c r="H678" s="21">
        <v>385.55</v>
      </c>
      <c r="I678" s="18" t="s">
        <v>27</v>
      </c>
      <c r="J678" s="18" t="s">
        <v>45</v>
      </c>
      <c r="K678" s="18" t="s">
        <v>46</v>
      </c>
      <c r="L678" s="17">
        <v>0.068</v>
      </c>
      <c r="M678" s="17">
        <f>N678*P678</f>
        <v>0</v>
      </c>
      <c r="N678" s="17">
        <v>0.037275</v>
      </c>
      <c r="O678" s="17">
        <f>P678*P678/F678</f>
        <v>0</v>
      </c>
      <c r="P678" s="17"/>
      <c r="Q678" s="22">
        <f>IF(ISNUMBER(H678),(P678*H678),0)</f>
        <v>0</v>
      </c>
      <c r="R678" s="22">
        <f>P678/F678</f>
        <v>0</v>
      </c>
    </row>
    <row r="679" spans="1:18">
      <c r="A679" s="17"/>
      <c r="B679" s="18" t="s">
        <v>1303</v>
      </c>
      <c r="C679" s="17" t="s">
        <v>1304</v>
      </c>
      <c r="D679" s="19" t="s">
        <v>632</v>
      </c>
      <c r="E679" s="19">
        <v>1</v>
      </c>
      <c r="F679" s="19">
        <v>144</v>
      </c>
      <c r="G679" s="20" t="s">
        <v>44</v>
      </c>
      <c r="H679" s="21">
        <v>385.55</v>
      </c>
      <c r="I679" s="18" t="s">
        <v>27</v>
      </c>
      <c r="J679" s="18" t="s">
        <v>45</v>
      </c>
      <c r="K679" s="25" t="s">
        <v>135</v>
      </c>
      <c r="L679" s="17">
        <v>0.068</v>
      </c>
      <c r="M679" s="17">
        <f>N679*P679</f>
        <v>0</v>
      </c>
      <c r="N679" s="17">
        <v>0.037275</v>
      </c>
      <c r="O679" s="17">
        <f>P679*P679/F679</f>
        <v>0</v>
      </c>
      <c r="P679" s="17"/>
      <c r="Q679" s="22">
        <f>IF(ISNUMBER(H679),(P679*H679),0)</f>
        <v>0</v>
      </c>
      <c r="R679" s="22">
        <f>P679/F679</f>
        <v>0</v>
      </c>
    </row>
    <row r="680" spans="1:18">
      <c r="A680" s="17"/>
      <c r="B680" s="18" t="s">
        <v>1305</v>
      </c>
      <c r="C680" s="17" t="s">
        <v>1306</v>
      </c>
      <c r="D680" s="19" t="s">
        <v>632</v>
      </c>
      <c r="E680" s="19">
        <v>1</v>
      </c>
      <c r="F680" s="19">
        <v>144</v>
      </c>
      <c r="G680" s="20" t="s">
        <v>44</v>
      </c>
      <c r="H680" s="21">
        <v>385.55</v>
      </c>
      <c r="I680" s="18" t="s">
        <v>27</v>
      </c>
      <c r="J680" s="18" t="s">
        <v>45</v>
      </c>
      <c r="K680" s="18" t="s">
        <v>46</v>
      </c>
      <c r="L680" s="17">
        <v>0.068</v>
      </c>
      <c r="M680" s="17">
        <f>N680*P680</f>
        <v>0</v>
      </c>
      <c r="N680" s="17">
        <v>0.037275</v>
      </c>
      <c r="O680" s="17">
        <f>P680*P680/F680</f>
        <v>0</v>
      </c>
      <c r="P680" s="17"/>
      <c r="Q680" s="22">
        <f>IF(ISNUMBER(H680),(P680*H680),0)</f>
        <v>0</v>
      </c>
      <c r="R680" s="22">
        <f>P680/F680</f>
        <v>0</v>
      </c>
    </row>
    <row r="681" spans="1:18">
      <c r="A681" s="17"/>
      <c r="B681" s="18" t="s">
        <v>1307</v>
      </c>
      <c r="C681" s="17" t="s">
        <v>1308</v>
      </c>
      <c r="D681" s="19" t="s">
        <v>632</v>
      </c>
      <c r="E681" s="19">
        <v>1</v>
      </c>
      <c r="F681" s="19">
        <v>144</v>
      </c>
      <c r="G681" s="20" t="s">
        <v>44</v>
      </c>
      <c r="H681" s="21">
        <v>385.55</v>
      </c>
      <c r="I681" s="18" t="s">
        <v>27</v>
      </c>
      <c r="J681" s="18" t="s">
        <v>45</v>
      </c>
      <c r="K681" s="25" t="s">
        <v>135</v>
      </c>
      <c r="L681" s="17">
        <v>0.068</v>
      </c>
      <c r="M681" s="17">
        <f>N681*P681</f>
        <v>0</v>
      </c>
      <c r="N681" s="17">
        <v>0.037275</v>
      </c>
      <c r="O681" s="17">
        <f>P681*P681/F681</f>
        <v>0</v>
      </c>
      <c r="P681" s="17"/>
      <c r="Q681" s="22">
        <f>IF(ISNUMBER(H681),(P681*H681),0)</f>
        <v>0</v>
      </c>
      <c r="R681" s="22">
        <f>P681/F681</f>
        <v>0</v>
      </c>
    </row>
    <row r="682" spans="1:18">
      <c r="A682" s="10" t="s">
        <v>1309</v>
      </c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</row>
    <row r="683" spans="1:18">
      <c r="A683" s="17"/>
      <c r="B683" s="18" t="s">
        <v>1310</v>
      </c>
      <c r="C683" s="17" t="s">
        <v>1311</v>
      </c>
      <c r="D683" s="19" t="s">
        <v>632</v>
      </c>
      <c r="E683" s="19">
        <v>1</v>
      </c>
      <c r="F683" s="19">
        <v>72</v>
      </c>
      <c r="G683" s="20" t="s">
        <v>44</v>
      </c>
      <c r="H683" s="21">
        <v>715.0</v>
      </c>
      <c r="I683" s="18" t="s">
        <v>27</v>
      </c>
      <c r="J683" s="18" t="s">
        <v>45</v>
      </c>
      <c r="K683" s="27" t="s">
        <v>171</v>
      </c>
      <c r="L683" s="17">
        <v>0.13</v>
      </c>
      <c r="M683" s="17">
        <f>N683*P683</f>
        <v>0</v>
      </c>
      <c r="N683" s="17">
        <v>0.0357</v>
      </c>
      <c r="O683" s="17">
        <f>P683*P683/F683</f>
        <v>0</v>
      </c>
      <c r="P683" s="17"/>
      <c r="Q683" s="22">
        <f>IF(ISNUMBER(H683),(P683*H683),0)</f>
        <v>0</v>
      </c>
      <c r="R683" s="22">
        <f>P683/F683</f>
        <v>0</v>
      </c>
    </row>
    <row r="684" spans="1:18">
      <c r="A684" s="17"/>
      <c r="B684" s="18" t="s">
        <v>1312</v>
      </c>
      <c r="C684" s="17" t="s">
        <v>1313</v>
      </c>
      <c r="D684" s="19" t="s">
        <v>632</v>
      </c>
      <c r="E684" s="19">
        <v>1</v>
      </c>
      <c r="F684" s="19">
        <v>72</v>
      </c>
      <c r="G684" s="20" t="s">
        <v>44</v>
      </c>
      <c r="H684" s="21">
        <v>715.0</v>
      </c>
      <c r="I684" s="18" t="s">
        <v>27</v>
      </c>
      <c r="J684" s="18" t="s">
        <v>45</v>
      </c>
      <c r="K684" s="18" t="s">
        <v>46</v>
      </c>
      <c r="L684" s="17">
        <v>0.13</v>
      </c>
      <c r="M684" s="17">
        <f>N684*P684</f>
        <v>0</v>
      </c>
      <c r="N684" s="17">
        <v>0.0357</v>
      </c>
      <c r="O684" s="17">
        <f>P684*P684/F684</f>
        <v>0</v>
      </c>
      <c r="P684" s="17"/>
      <c r="Q684" s="22">
        <f>IF(ISNUMBER(H684),(P684*H684),0)</f>
        <v>0</v>
      </c>
      <c r="R684" s="22">
        <f>P684/F684</f>
        <v>0</v>
      </c>
    </row>
    <row r="685" spans="1:18">
      <c r="A685" s="17"/>
      <c r="B685" s="18" t="s">
        <v>1314</v>
      </c>
      <c r="C685" s="17" t="s">
        <v>1315</v>
      </c>
      <c r="D685" s="19" t="s">
        <v>632</v>
      </c>
      <c r="E685" s="19">
        <v>1</v>
      </c>
      <c r="F685" s="19">
        <v>72</v>
      </c>
      <c r="G685" s="20" t="s">
        <v>44</v>
      </c>
      <c r="H685" s="21">
        <v>715.0</v>
      </c>
      <c r="I685" s="18" t="s">
        <v>27</v>
      </c>
      <c r="J685" s="18" t="s">
        <v>45</v>
      </c>
      <c r="K685" s="18" t="s">
        <v>46</v>
      </c>
      <c r="L685" s="17">
        <v>0.13</v>
      </c>
      <c r="M685" s="17">
        <f>N685*P685</f>
        <v>0</v>
      </c>
      <c r="N685" s="17">
        <v>0.0357</v>
      </c>
      <c r="O685" s="17">
        <f>P685*P685/F685</f>
        <v>0</v>
      </c>
      <c r="P685" s="17"/>
      <c r="Q685" s="22">
        <f>IF(ISNUMBER(H685),(P685*H685),0)</f>
        <v>0</v>
      </c>
      <c r="R685" s="22">
        <f>P685/F685</f>
        <v>0</v>
      </c>
    </row>
    <row r="686" spans="1:18">
      <c r="A686" s="17"/>
      <c r="B686" s="18" t="s">
        <v>1316</v>
      </c>
      <c r="C686" s="17" t="s">
        <v>1317</v>
      </c>
      <c r="D686" s="19" t="s">
        <v>632</v>
      </c>
      <c r="E686" s="19">
        <v>1</v>
      </c>
      <c r="F686" s="19">
        <v>72</v>
      </c>
      <c r="G686" s="20" t="s">
        <v>44</v>
      </c>
      <c r="H686" s="21">
        <v>715.0</v>
      </c>
      <c r="I686" s="18" t="s">
        <v>27</v>
      </c>
      <c r="J686" s="18" t="s">
        <v>45</v>
      </c>
      <c r="K686" s="18" t="s">
        <v>46</v>
      </c>
      <c r="L686" s="17">
        <v>0.13</v>
      </c>
      <c r="M686" s="17">
        <f>N686*P686</f>
        <v>0</v>
      </c>
      <c r="N686" s="17">
        <v>0.0357</v>
      </c>
      <c r="O686" s="17">
        <f>P686*P686/F686</f>
        <v>0</v>
      </c>
      <c r="P686" s="17"/>
      <c r="Q686" s="22">
        <f>IF(ISNUMBER(H686),(P686*H686),0)</f>
        <v>0</v>
      </c>
      <c r="R686" s="22">
        <f>P686/F686</f>
        <v>0</v>
      </c>
    </row>
    <row r="687" spans="1:18">
      <c r="A687" s="17"/>
      <c r="B687" s="18" t="s">
        <v>1318</v>
      </c>
      <c r="C687" s="17" t="s">
        <v>1319</v>
      </c>
      <c r="D687" s="19" t="s">
        <v>632</v>
      </c>
      <c r="E687" s="19">
        <v>1</v>
      </c>
      <c r="F687" s="19">
        <v>72</v>
      </c>
      <c r="G687" s="20" t="s">
        <v>44</v>
      </c>
      <c r="H687" s="21">
        <v>715.0</v>
      </c>
      <c r="I687" s="18" t="s">
        <v>27</v>
      </c>
      <c r="J687" s="18" t="s">
        <v>45</v>
      </c>
      <c r="K687" s="18" t="s">
        <v>46</v>
      </c>
      <c r="L687" s="17">
        <v>0.13</v>
      </c>
      <c r="M687" s="17">
        <f>N687*P687</f>
        <v>0</v>
      </c>
      <c r="N687" s="17">
        <v>0.0357</v>
      </c>
      <c r="O687" s="17">
        <f>P687*P687/F687</f>
        <v>0</v>
      </c>
      <c r="P687" s="17"/>
      <c r="Q687" s="22">
        <f>IF(ISNUMBER(H687),(P687*H687),0)</f>
        <v>0</v>
      </c>
      <c r="R687" s="22">
        <f>P687/F687</f>
        <v>0</v>
      </c>
    </row>
    <row r="688" spans="1:18">
      <c r="A688" s="17"/>
      <c r="B688" s="18" t="s">
        <v>1320</v>
      </c>
      <c r="C688" s="17" t="s">
        <v>1321</v>
      </c>
      <c r="D688" s="19" t="s">
        <v>632</v>
      </c>
      <c r="E688" s="19">
        <v>1</v>
      </c>
      <c r="F688" s="19">
        <v>72</v>
      </c>
      <c r="G688" s="20" t="s">
        <v>44</v>
      </c>
      <c r="H688" s="21">
        <v>715.0</v>
      </c>
      <c r="I688" s="18" t="s">
        <v>27</v>
      </c>
      <c r="J688" s="18" t="s">
        <v>45</v>
      </c>
      <c r="K688" s="25" t="s">
        <v>135</v>
      </c>
      <c r="L688" s="17">
        <v>0.131</v>
      </c>
      <c r="M688" s="17">
        <f>N688*P688</f>
        <v>0</v>
      </c>
      <c r="N688" s="17">
        <v>0.0357</v>
      </c>
      <c r="O688" s="17">
        <f>P688*P688/F688</f>
        <v>0</v>
      </c>
      <c r="P688" s="17"/>
      <c r="Q688" s="22">
        <f>IF(ISNUMBER(H688),(P688*H688),0)</f>
        <v>0</v>
      </c>
      <c r="R688" s="22">
        <f>P688/F688</f>
        <v>0</v>
      </c>
    </row>
    <row r="689" spans="1:18">
      <c r="A689" s="10" t="s">
        <v>1322</v>
      </c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</row>
    <row r="690" spans="1:18">
      <c r="A690" s="17"/>
      <c r="B690" s="18" t="s">
        <v>1323</v>
      </c>
      <c r="C690" s="17" t="s">
        <v>1324</v>
      </c>
      <c r="D690" s="19" t="s">
        <v>632</v>
      </c>
      <c r="E690" s="19">
        <v>1</v>
      </c>
      <c r="F690" s="19">
        <v>72</v>
      </c>
      <c r="G690" s="20" t="s">
        <v>44</v>
      </c>
      <c r="H690" s="21">
        <v>715.0</v>
      </c>
      <c r="I690" s="18" t="s">
        <v>27</v>
      </c>
      <c r="J690" s="18" t="s">
        <v>45</v>
      </c>
      <c r="K690" s="18" t="s">
        <v>46</v>
      </c>
      <c r="L690" s="17">
        <v>0.135</v>
      </c>
      <c r="M690" s="17">
        <f>N690*P690</f>
        <v>0</v>
      </c>
      <c r="N690" s="17">
        <v>0.035305</v>
      </c>
      <c r="O690" s="17">
        <f>P690*P690/F690</f>
        <v>0</v>
      </c>
      <c r="P690" s="17"/>
      <c r="Q690" s="22">
        <f>IF(ISNUMBER(H690),(P690*H690),0)</f>
        <v>0</v>
      </c>
      <c r="R690" s="22">
        <f>P690/F690</f>
        <v>0</v>
      </c>
    </row>
    <row r="691" spans="1:18">
      <c r="A691" s="17"/>
      <c r="B691" s="18" t="s">
        <v>1325</v>
      </c>
      <c r="C691" s="17" t="s">
        <v>1326</v>
      </c>
      <c r="D691" s="19" t="s">
        <v>632</v>
      </c>
      <c r="E691" s="19">
        <v>1</v>
      </c>
      <c r="F691" s="19">
        <v>72</v>
      </c>
      <c r="G691" s="20" t="s">
        <v>44</v>
      </c>
      <c r="H691" s="21">
        <v>715.0</v>
      </c>
      <c r="I691" s="18" t="s">
        <v>27</v>
      </c>
      <c r="J691" s="18" t="s">
        <v>45</v>
      </c>
      <c r="K691" s="27" t="s">
        <v>171</v>
      </c>
      <c r="L691" s="17">
        <v>0.135</v>
      </c>
      <c r="M691" s="17">
        <f>N691*P691</f>
        <v>0</v>
      </c>
      <c r="N691" s="17">
        <v>0.035305</v>
      </c>
      <c r="O691" s="17">
        <f>P691*P691/F691</f>
        <v>0</v>
      </c>
      <c r="P691" s="17"/>
      <c r="Q691" s="22">
        <f>IF(ISNUMBER(H691),(P691*H691),0)</f>
        <v>0</v>
      </c>
      <c r="R691" s="22">
        <f>P691/F691</f>
        <v>0</v>
      </c>
    </row>
    <row r="692" spans="1:18">
      <c r="A692" s="17"/>
      <c r="B692" s="18" t="s">
        <v>1327</v>
      </c>
      <c r="C692" s="17" t="s">
        <v>1328</v>
      </c>
      <c r="D692" s="19" t="s">
        <v>632</v>
      </c>
      <c r="E692" s="19">
        <v>1</v>
      </c>
      <c r="F692" s="19">
        <v>72</v>
      </c>
      <c r="G692" s="20" t="s">
        <v>44</v>
      </c>
      <c r="H692" s="21">
        <v>715.0</v>
      </c>
      <c r="I692" s="18" t="s">
        <v>27</v>
      </c>
      <c r="J692" s="18" t="s">
        <v>45</v>
      </c>
      <c r="K692" s="18" t="s">
        <v>46</v>
      </c>
      <c r="L692" s="17">
        <v>0.135</v>
      </c>
      <c r="M692" s="17">
        <f>N692*P692</f>
        <v>0</v>
      </c>
      <c r="N692" s="17">
        <v>0.035305</v>
      </c>
      <c r="O692" s="17">
        <f>P692*P692/F692</f>
        <v>0</v>
      </c>
      <c r="P692" s="17"/>
      <c r="Q692" s="22">
        <f>IF(ISNUMBER(H692),(P692*H692),0)</f>
        <v>0</v>
      </c>
      <c r="R692" s="22">
        <f>P692/F692</f>
        <v>0</v>
      </c>
    </row>
    <row r="693" spans="1:18">
      <c r="A693" s="17"/>
      <c r="B693" s="18" t="s">
        <v>1329</v>
      </c>
      <c r="C693" s="17" t="s">
        <v>1330</v>
      </c>
      <c r="D693" s="19" t="s">
        <v>632</v>
      </c>
      <c r="E693" s="19">
        <v>1</v>
      </c>
      <c r="F693" s="19">
        <v>72</v>
      </c>
      <c r="G693" s="20" t="s">
        <v>44</v>
      </c>
      <c r="H693" s="21">
        <v>715.0</v>
      </c>
      <c r="I693" s="18" t="s">
        <v>27</v>
      </c>
      <c r="J693" s="18" t="s">
        <v>45</v>
      </c>
      <c r="K693" s="27" t="s">
        <v>171</v>
      </c>
      <c r="L693" s="17">
        <v>0.128</v>
      </c>
      <c r="M693" s="17">
        <f>N693*P693</f>
        <v>0</v>
      </c>
      <c r="N693" s="17">
        <v>0.035305</v>
      </c>
      <c r="O693" s="17">
        <f>P693*P693/F693</f>
        <v>0</v>
      </c>
      <c r="P693" s="17"/>
      <c r="Q693" s="22">
        <f>IF(ISNUMBER(H693),(P693*H693),0)</f>
        <v>0</v>
      </c>
      <c r="R693" s="22">
        <f>P693/F693</f>
        <v>0</v>
      </c>
    </row>
    <row r="694" spans="1:18">
      <c r="A694" s="17"/>
      <c r="B694" s="18" t="s">
        <v>1331</v>
      </c>
      <c r="C694" s="17" t="s">
        <v>1332</v>
      </c>
      <c r="D694" s="19" t="s">
        <v>632</v>
      </c>
      <c r="E694" s="19">
        <v>1</v>
      </c>
      <c r="F694" s="19">
        <v>72</v>
      </c>
      <c r="G694" s="20" t="s">
        <v>44</v>
      </c>
      <c r="H694" s="21">
        <v>715.0</v>
      </c>
      <c r="I694" s="18" t="s">
        <v>27</v>
      </c>
      <c r="J694" s="18" t="s">
        <v>45</v>
      </c>
      <c r="K694" s="18" t="s">
        <v>46</v>
      </c>
      <c r="L694" s="17">
        <v>0.128</v>
      </c>
      <c r="M694" s="17">
        <f>N694*P694</f>
        <v>0</v>
      </c>
      <c r="N694" s="17">
        <v>0.035305</v>
      </c>
      <c r="O694" s="17">
        <f>P694*P694/F694</f>
        <v>0</v>
      </c>
      <c r="P694" s="17"/>
      <c r="Q694" s="22">
        <f>IF(ISNUMBER(H694),(P694*H694),0)</f>
        <v>0</v>
      </c>
      <c r="R694" s="22">
        <f>P694/F694</f>
        <v>0</v>
      </c>
    </row>
    <row r="695" spans="1:18">
      <c r="A695" s="17"/>
      <c r="B695" s="18" t="s">
        <v>1333</v>
      </c>
      <c r="C695" s="17" t="s">
        <v>1334</v>
      </c>
      <c r="D695" s="19" t="s">
        <v>632</v>
      </c>
      <c r="E695" s="19">
        <v>1</v>
      </c>
      <c r="F695" s="19">
        <v>72</v>
      </c>
      <c r="G695" s="20" t="s">
        <v>44</v>
      </c>
      <c r="H695" s="21">
        <v>715.0</v>
      </c>
      <c r="I695" s="18" t="s">
        <v>27</v>
      </c>
      <c r="J695" s="18" t="s">
        <v>45</v>
      </c>
      <c r="K695" s="18" t="s">
        <v>46</v>
      </c>
      <c r="L695" s="17">
        <v>0.131</v>
      </c>
      <c r="M695" s="17">
        <f>N695*P695</f>
        <v>0</v>
      </c>
      <c r="N695" s="17">
        <v>0.035305</v>
      </c>
      <c r="O695" s="17">
        <f>P695*P695/F695</f>
        <v>0</v>
      </c>
      <c r="P695" s="17"/>
      <c r="Q695" s="22">
        <f>IF(ISNUMBER(H695),(P695*H695),0)</f>
        <v>0</v>
      </c>
      <c r="R695" s="22">
        <f>P695/F695</f>
        <v>0</v>
      </c>
    </row>
    <row r="696" spans="1:18">
      <c r="A696" s="17"/>
      <c r="B696" s="18" t="s">
        <v>1335</v>
      </c>
      <c r="C696" s="17" t="s">
        <v>1336</v>
      </c>
      <c r="D696" s="19" t="s">
        <v>632</v>
      </c>
      <c r="E696" s="19">
        <v>1</v>
      </c>
      <c r="F696" s="19">
        <v>72</v>
      </c>
      <c r="G696" s="20" t="s">
        <v>44</v>
      </c>
      <c r="H696" s="21">
        <v>715.0</v>
      </c>
      <c r="I696" s="18" t="s">
        <v>27</v>
      </c>
      <c r="J696" s="18" t="s">
        <v>45</v>
      </c>
      <c r="K696" s="18" t="s">
        <v>46</v>
      </c>
      <c r="L696" s="17">
        <v>0.135</v>
      </c>
      <c r="M696" s="17">
        <f>N696*P696</f>
        <v>0</v>
      </c>
      <c r="N696" s="17">
        <v>0.035305</v>
      </c>
      <c r="O696" s="17">
        <f>P696*P696/F696</f>
        <v>0</v>
      </c>
      <c r="P696" s="17"/>
      <c r="Q696" s="22">
        <f>IF(ISNUMBER(H696),(P696*H696),0)</f>
        <v>0</v>
      </c>
      <c r="R696" s="22">
        <f>P696/F696</f>
        <v>0</v>
      </c>
    </row>
    <row r="697" spans="1:18">
      <c r="A697" s="17"/>
      <c r="B697" s="18" t="s">
        <v>1337</v>
      </c>
      <c r="C697" s="17" t="s">
        <v>1338</v>
      </c>
      <c r="D697" s="19" t="s">
        <v>632</v>
      </c>
      <c r="E697" s="19">
        <v>1</v>
      </c>
      <c r="F697" s="19">
        <v>72</v>
      </c>
      <c r="G697" s="20" t="s">
        <v>44</v>
      </c>
      <c r="H697" s="21">
        <v>715.0</v>
      </c>
      <c r="I697" s="18" t="s">
        <v>27</v>
      </c>
      <c r="J697" s="18" t="s">
        <v>45</v>
      </c>
      <c r="K697" s="18" t="s">
        <v>46</v>
      </c>
      <c r="L697" s="17">
        <v>0.135</v>
      </c>
      <c r="M697" s="17">
        <f>N697*P697</f>
        <v>0</v>
      </c>
      <c r="N697" s="17">
        <v>0.035305</v>
      </c>
      <c r="O697" s="17">
        <f>P697*P697/F697</f>
        <v>0</v>
      </c>
      <c r="P697" s="17"/>
      <c r="Q697" s="22">
        <f>IF(ISNUMBER(H697),(P697*H697),0)</f>
        <v>0</v>
      </c>
      <c r="R697" s="22">
        <f>P697/F697</f>
        <v>0</v>
      </c>
    </row>
    <row r="698" spans="1:18">
      <c r="A698" s="10" t="s">
        <v>1339</v>
      </c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</row>
    <row r="699" spans="1:18">
      <c r="A699" s="17"/>
      <c r="B699" s="18" t="s">
        <v>1340</v>
      </c>
      <c r="C699" s="17" t="s">
        <v>1341</v>
      </c>
      <c r="D699" s="19" t="s">
        <v>632</v>
      </c>
      <c r="E699" s="19">
        <v>1</v>
      </c>
      <c r="F699" s="19">
        <v>72</v>
      </c>
      <c r="G699" s="20" t="s">
        <v>44</v>
      </c>
      <c r="H699" s="21">
        <v>845.0</v>
      </c>
      <c r="I699" s="18" t="s">
        <v>27</v>
      </c>
      <c r="J699" s="18" t="s">
        <v>45</v>
      </c>
      <c r="K699" s="18" t="s">
        <v>46</v>
      </c>
      <c r="L699" s="17">
        <v>0.143</v>
      </c>
      <c r="M699" s="17">
        <f>N699*P699</f>
        <v>0</v>
      </c>
      <c r="N699" s="17">
        <v>0.0357</v>
      </c>
      <c r="O699" s="17">
        <f>P699*P699/F699</f>
        <v>0</v>
      </c>
      <c r="P699" s="17"/>
      <c r="Q699" s="22">
        <f>IF(ISNUMBER(H699),(P699*H699),0)</f>
        <v>0</v>
      </c>
      <c r="R699" s="22">
        <f>P699/F699</f>
        <v>0</v>
      </c>
    </row>
    <row r="700" spans="1:18">
      <c r="A700" s="17"/>
      <c r="B700" s="18" t="s">
        <v>1342</v>
      </c>
      <c r="C700" s="17" t="s">
        <v>1343</v>
      </c>
      <c r="D700" s="19" t="s">
        <v>632</v>
      </c>
      <c r="E700" s="19">
        <v>1</v>
      </c>
      <c r="F700" s="19">
        <v>72</v>
      </c>
      <c r="G700" s="20" t="s">
        <v>44</v>
      </c>
      <c r="H700" s="21">
        <v>845.0</v>
      </c>
      <c r="I700" s="18" t="s">
        <v>27</v>
      </c>
      <c r="J700" s="18" t="s">
        <v>45</v>
      </c>
      <c r="K700" s="18" t="s">
        <v>46</v>
      </c>
      <c r="L700" s="17">
        <v>0.142</v>
      </c>
      <c r="M700" s="17">
        <f>N700*P700</f>
        <v>0</v>
      </c>
      <c r="N700" s="17">
        <v>0.0357</v>
      </c>
      <c r="O700" s="17">
        <f>P700*P700/F700</f>
        <v>0</v>
      </c>
      <c r="P700" s="17"/>
      <c r="Q700" s="22">
        <f>IF(ISNUMBER(H700),(P700*H700),0)</f>
        <v>0</v>
      </c>
      <c r="R700" s="22">
        <f>P700/F700</f>
        <v>0</v>
      </c>
    </row>
    <row r="701" spans="1:18">
      <c r="A701" s="17"/>
      <c r="B701" s="18" t="s">
        <v>1344</v>
      </c>
      <c r="C701" s="17" t="s">
        <v>1345</v>
      </c>
      <c r="D701" s="19" t="s">
        <v>632</v>
      </c>
      <c r="E701" s="19">
        <v>1</v>
      </c>
      <c r="F701" s="19">
        <v>72</v>
      </c>
      <c r="G701" s="20" t="s">
        <v>44</v>
      </c>
      <c r="H701" s="21">
        <v>845.0</v>
      </c>
      <c r="I701" s="18" t="s">
        <v>27</v>
      </c>
      <c r="J701" s="18" t="s">
        <v>45</v>
      </c>
      <c r="K701" s="18" t="s">
        <v>46</v>
      </c>
      <c r="L701" s="17">
        <v>0.135</v>
      </c>
      <c r="M701" s="17">
        <f>N701*P701</f>
        <v>0</v>
      </c>
      <c r="N701" s="17">
        <v>0.0357</v>
      </c>
      <c r="O701" s="17">
        <f>P701*P701/F701</f>
        <v>0</v>
      </c>
      <c r="P701" s="17"/>
      <c r="Q701" s="22">
        <f>IF(ISNUMBER(H701),(P701*H701),0)</f>
        <v>0</v>
      </c>
      <c r="R701" s="22">
        <f>P701/F701</f>
        <v>0</v>
      </c>
    </row>
    <row r="702" spans="1:18">
      <c r="A702" s="17"/>
      <c r="B702" s="18" t="s">
        <v>1346</v>
      </c>
      <c r="C702" s="17" t="s">
        <v>1347</v>
      </c>
      <c r="D702" s="19" t="s">
        <v>632</v>
      </c>
      <c r="E702" s="19">
        <v>1</v>
      </c>
      <c r="F702" s="19">
        <v>72</v>
      </c>
      <c r="G702" s="20" t="s">
        <v>44</v>
      </c>
      <c r="H702" s="21">
        <v>845.0</v>
      </c>
      <c r="I702" s="18" t="s">
        <v>27</v>
      </c>
      <c r="J702" s="18" t="s">
        <v>45</v>
      </c>
      <c r="K702" s="18" t="s">
        <v>46</v>
      </c>
      <c r="L702" s="17">
        <v>0.132</v>
      </c>
      <c r="M702" s="17">
        <f>N702*P702</f>
        <v>0</v>
      </c>
      <c r="N702" s="17">
        <v>0.0357</v>
      </c>
      <c r="O702" s="17">
        <f>P702*P702/F702</f>
        <v>0</v>
      </c>
      <c r="P702" s="17"/>
      <c r="Q702" s="22">
        <f>IF(ISNUMBER(H702),(P702*H702),0)</f>
        <v>0</v>
      </c>
      <c r="R702" s="22">
        <f>P702/F702</f>
        <v>0</v>
      </c>
    </row>
    <row r="703" spans="1:18">
      <c r="A703" s="17"/>
      <c r="B703" s="18" t="s">
        <v>1348</v>
      </c>
      <c r="C703" s="17" t="s">
        <v>1349</v>
      </c>
      <c r="D703" s="19" t="s">
        <v>632</v>
      </c>
      <c r="E703" s="19">
        <v>1</v>
      </c>
      <c r="F703" s="19">
        <v>72</v>
      </c>
      <c r="G703" s="20" t="s">
        <v>44</v>
      </c>
      <c r="H703" s="21">
        <v>845.0</v>
      </c>
      <c r="I703" s="18" t="s">
        <v>27</v>
      </c>
      <c r="J703" s="18" t="s">
        <v>45</v>
      </c>
      <c r="K703" s="18" t="s">
        <v>46</v>
      </c>
      <c r="L703" s="17">
        <v>0.142</v>
      </c>
      <c r="M703" s="17">
        <f>N703*P703</f>
        <v>0</v>
      </c>
      <c r="N703" s="17">
        <v>0.0357</v>
      </c>
      <c r="O703" s="17">
        <f>P703*P703/F703</f>
        <v>0</v>
      </c>
      <c r="P703" s="17"/>
      <c r="Q703" s="22">
        <f>IF(ISNUMBER(H703),(P703*H703),0)</f>
        <v>0</v>
      </c>
      <c r="R703" s="22">
        <f>P703/F703</f>
        <v>0</v>
      </c>
    </row>
    <row r="704" spans="1:18">
      <c r="A704" s="17"/>
      <c r="B704" s="18" t="s">
        <v>1350</v>
      </c>
      <c r="C704" s="17" t="s">
        <v>1351</v>
      </c>
      <c r="D704" s="19" t="s">
        <v>632</v>
      </c>
      <c r="E704" s="19">
        <v>1</v>
      </c>
      <c r="F704" s="19">
        <v>72</v>
      </c>
      <c r="G704" s="20" t="s">
        <v>44</v>
      </c>
      <c r="H704" s="21">
        <v>845.0</v>
      </c>
      <c r="I704" s="18" t="s">
        <v>27</v>
      </c>
      <c r="J704" s="18" t="s">
        <v>45</v>
      </c>
      <c r="K704" s="18" t="s">
        <v>46</v>
      </c>
      <c r="L704" s="17">
        <v>0.142</v>
      </c>
      <c r="M704" s="17">
        <f>N704*P704</f>
        <v>0</v>
      </c>
      <c r="N704" s="17">
        <v>0.0357</v>
      </c>
      <c r="O704" s="17">
        <f>P704*P704/F704</f>
        <v>0</v>
      </c>
      <c r="P704" s="17"/>
      <c r="Q704" s="22">
        <f>IF(ISNUMBER(H704),(P704*H704),0)</f>
        <v>0</v>
      </c>
      <c r="R704" s="22">
        <f>P704/F704</f>
        <v>0</v>
      </c>
    </row>
    <row r="705" spans="1:18">
      <c r="A705" s="17"/>
      <c r="B705" s="18" t="s">
        <v>1352</v>
      </c>
      <c r="C705" s="17" t="s">
        <v>1353</v>
      </c>
      <c r="D705" s="19" t="s">
        <v>632</v>
      </c>
      <c r="E705" s="19">
        <v>1</v>
      </c>
      <c r="F705" s="19">
        <v>72</v>
      </c>
      <c r="G705" s="20" t="s">
        <v>44</v>
      </c>
      <c r="H705" s="21">
        <v>845.0</v>
      </c>
      <c r="I705" s="18" t="s">
        <v>27</v>
      </c>
      <c r="J705" s="18" t="s">
        <v>45</v>
      </c>
      <c r="K705" s="18" t="s">
        <v>46</v>
      </c>
      <c r="L705" s="17">
        <v>0.142</v>
      </c>
      <c r="M705" s="17">
        <f>N705*P705</f>
        <v>0</v>
      </c>
      <c r="N705" s="17">
        <v>0.0357</v>
      </c>
      <c r="O705" s="17">
        <f>P705*P705/F705</f>
        <v>0</v>
      </c>
      <c r="P705" s="17"/>
      <c r="Q705" s="22">
        <f>IF(ISNUMBER(H705),(P705*H705),0)</f>
        <v>0</v>
      </c>
      <c r="R705" s="22">
        <f>P705/F705</f>
        <v>0</v>
      </c>
    </row>
    <row r="706" spans="1:18">
      <c r="A706" s="17"/>
      <c r="B706" s="18" t="s">
        <v>1354</v>
      </c>
      <c r="C706" s="17" t="s">
        <v>1355</v>
      </c>
      <c r="D706" s="19" t="s">
        <v>632</v>
      </c>
      <c r="E706" s="19">
        <v>1</v>
      </c>
      <c r="F706" s="19">
        <v>72</v>
      </c>
      <c r="G706" s="20" t="s">
        <v>44</v>
      </c>
      <c r="H706" s="21">
        <v>845.0</v>
      </c>
      <c r="I706" s="18" t="s">
        <v>27</v>
      </c>
      <c r="J706" s="18" t="s">
        <v>45</v>
      </c>
      <c r="K706" s="18" t="s">
        <v>46</v>
      </c>
      <c r="L706" s="17">
        <v>0.142</v>
      </c>
      <c r="M706" s="17">
        <f>N706*P706</f>
        <v>0</v>
      </c>
      <c r="N706" s="17">
        <v>0.0357</v>
      </c>
      <c r="O706" s="17">
        <f>P706*P706/F706</f>
        <v>0</v>
      </c>
      <c r="P706" s="17"/>
      <c r="Q706" s="22">
        <f>IF(ISNUMBER(H706),(P706*H706),0)</f>
        <v>0</v>
      </c>
      <c r="R706" s="22">
        <f>P706/F706</f>
        <v>0</v>
      </c>
    </row>
    <row r="707" spans="1:18">
      <c r="A707" s="10" t="s">
        <v>1356</v>
      </c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</row>
    <row r="708" spans="1:18">
      <c r="A708" s="17"/>
      <c r="B708" s="18" t="s">
        <v>1357</v>
      </c>
      <c r="C708" s="17" t="s">
        <v>1358</v>
      </c>
      <c r="D708" s="19" t="s">
        <v>632</v>
      </c>
      <c r="E708" s="19">
        <v>1</v>
      </c>
      <c r="F708" s="19">
        <v>36</v>
      </c>
      <c r="G708" s="20" t="s">
        <v>44</v>
      </c>
      <c r="H708" s="21">
        <v>1397.76</v>
      </c>
      <c r="I708" s="18" t="s">
        <v>27</v>
      </c>
      <c r="J708" s="18" t="s">
        <v>45</v>
      </c>
      <c r="K708" s="18" t="s">
        <v>46</v>
      </c>
      <c r="L708" s="17">
        <v>0.242</v>
      </c>
      <c r="M708" s="17">
        <f>N708*P708</f>
        <v>0</v>
      </c>
      <c r="N708" s="17">
        <v>0.032585</v>
      </c>
      <c r="O708" s="17">
        <f>P708*P708/F708</f>
        <v>0</v>
      </c>
      <c r="P708" s="17"/>
      <c r="Q708" s="22">
        <f>IF(ISNUMBER(H708),(P708*H708),0)</f>
        <v>0</v>
      </c>
      <c r="R708" s="22">
        <f>P708/F708</f>
        <v>0</v>
      </c>
    </row>
    <row r="709" spans="1:18">
      <c r="A709" s="17"/>
      <c r="B709" s="18" t="s">
        <v>1359</v>
      </c>
      <c r="C709" s="17" t="s">
        <v>1360</v>
      </c>
      <c r="D709" s="19" t="s">
        <v>632</v>
      </c>
      <c r="E709" s="19">
        <v>1</v>
      </c>
      <c r="F709" s="19">
        <v>36</v>
      </c>
      <c r="G709" s="20" t="s">
        <v>44</v>
      </c>
      <c r="H709" s="21">
        <v>1397.76</v>
      </c>
      <c r="I709" s="18" t="s">
        <v>27</v>
      </c>
      <c r="J709" s="18" t="s">
        <v>45</v>
      </c>
      <c r="K709" s="18" t="s">
        <v>46</v>
      </c>
      <c r="L709" s="17">
        <v>0.247</v>
      </c>
      <c r="M709" s="17">
        <f>N709*P709</f>
        <v>0</v>
      </c>
      <c r="N709" s="17">
        <v>0.032585</v>
      </c>
      <c r="O709" s="17">
        <f>P709*P709/F709</f>
        <v>0</v>
      </c>
      <c r="P709" s="17"/>
      <c r="Q709" s="22">
        <f>IF(ISNUMBER(H709),(P709*H709),0)</f>
        <v>0</v>
      </c>
      <c r="R709" s="22">
        <f>P709/F709</f>
        <v>0</v>
      </c>
    </row>
    <row r="710" spans="1:18">
      <c r="A710" s="17"/>
      <c r="B710" s="18" t="s">
        <v>1361</v>
      </c>
      <c r="C710" s="17" t="s">
        <v>1362</v>
      </c>
      <c r="D710" s="19" t="s">
        <v>632</v>
      </c>
      <c r="E710" s="19">
        <v>1</v>
      </c>
      <c r="F710" s="19">
        <v>36</v>
      </c>
      <c r="G710" s="20" t="s">
        <v>44</v>
      </c>
      <c r="H710" s="21">
        <v>1397.76</v>
      </c>
      <c r="I710" s="18" t="s">
        <v>27</v>
      </c>
      <c r="J710" s="18" t="s">
        <v>45</v>
      </c>
      <c r="K710" s="18" t="s">
        <v>46</v>
      </c>
      <c r="L710" s="17">
        <v>0.247</v>
      </c>
      <c r="M710" s="17">
        <f>N710*P710</f>
        <v>0</v>
      </c>
      <c r="N710" s="17">
        <v>0.032585</v>
      </c>
      <c r="O710" s="17">
        <f>P710*P710/F710</f>
        <v>0</v>
      </c>
      <c r="P710" s="17"/>
      <c r="Q710" s="22">
        <f>IF(ISNUMBER(H710),(P710*H710),0)</f>
        <v>0</v>
      </c>
      <c r="R710" s="22">
        <f>P710/F710</f>
        <v>0</v>
      </c>
    </row>
    <row r="711" spans="1:18">
      <c r="A711" s="17"/>
      <c r="B711" s="18" t="s">
        <v>1363</v>
      </c>
      <c r="C711" s="17" t="s">
        <v>1364</v>
      </c>
      <c r="D711" s="19" t="s">
        <v>632</v>
      </c>
      <c r="E711" s="19">
        <v>1</v>
      </c>
      <c r="F711" s="19">
        <v>36</v>
      </c>
      <c r="G711" s="20" t="s">
        <v>44</v>
      </c>
      <c r="H711" s="21">
        <v>1397.76</v>
      </c>
      <c r="I711" s="18" t="s">
        <v>27</v>
      </c>
      <c r="J711" s="18" t="s">
        <v>45</v>
      </c>
      <c r="K711" s="18" t="s">
        <v>46</v>
      </c>
      <c r="L711" s="17">
        <v>0.247</v>
      </c>
      <c r="M711" s="17">
        <f>N711*P711</f>
        <v>0</v>
      </c>
      <c r="N711" s="17">
        <v>0.032585</v>
      </c>
      <c r="O711" s="17">
        <f>P711*P711/F711</f>
        <v>0</v>
      </c>
      <c r="P711" s="17"/>
      <c r="Q711" s="22">
        <f>IF(ISNUMBER(H711),(P711*H711),0)</f>
        <v>0</v>
      </c>
      <c r="R711" s="22">
        <f>P711/F711</f>
        <v>0</v>
      </c>
    </row>
    <row r="712" spans="1:18">
      <c r="A712" s="17"/>
      <c r="B712" s="18" t="s">
        <v>1365</v>
      </c>
      <c r="C712" s="17" t="s">
        <v>1366</v>
      </c>
      <c r="D712" s="19" t="s">
        <v>632</v>
      </c>
      <c r="E712" s="19">
        <v>1</v>
      </c>
      <c r="F712" s="19">
        <v>36</v>
      </c>
      <c r="G712" s="20" t="s">
        <v>44</v>
      </c>
      <c r="H712" s="21">
        <v>1397.76</v>
      </c>
      <c r="I712" s="18" t="s">
        <v>27</v>
      </c>
      <c r="J712" s="18" t="s">
        <v>45</v>
      </c>
      <c r="K712" s="18" t="s">
        <v>46</v>
      </c>
      <c r="L712" s="17">
        <v>0.247</v>
      </c>
      <c r="M712" s="17">
        <f>N712*P712</f>
        <v>0</v>
      </c>
      <c r="N712" s="17">
        <v>0.032585</v>
      </c>
      <c r="O712" s="17">
        <f>P712*P712/F712</f>
        <v>0</v>
      </c>
      <c r="P712" s="17"/>
      <c r="Q712" s="22">
        <f>IF(ISNUMBER(H712),(P712*H712),0)</f>
        <v>0</v>
      </c>
      <c r="R712" s="22">
        <f>P712/F712</f>
        <v>0</v>
      </c>
    </row>
    <row r="713" spans="1:18">
      <c r="A713" s="17"/>
      <c r="B713" s="18" t="s">
        <v>1367</v>
      </c>
      <c r="C713" s="17" t="s">
        <v>1368</v>
      </c>
      <c r="D713" s="19" t="s">
        <v>632</v>
      </c>
      <c r="E713" s="19">
        <v>1</v>
      </c>
      <c r="F713" s="19">
        <v>36</v>
      </c>
      <c r="G713" s="20" t="s">
        <v>44</v>
      </c>
      <c r="H713" s="21">
        <v>1397.76</v>
      </c>
      <c r="I713" s="18" t="s">
        <v>27</v>
      </c>
      <c r="J713" s="18" t="s">
        <v>45</v>
      </c>
      <c r="K713" s="18" t="s">
        <v>46</v>
      </c>
      <c r="L713" s="17">
        <v>0.247</v>
      </c>
      <c r="M713" s="17">
        <f>N713*P713</f>
        <v>0</v>
      </c>
      <c r="N713" s="17">
        <v>0.032585</v>
      </c>
      <c r="O713" s="17">
        <f>P713*P713/F713</f>
        <v>0</v>
      </c>
      <c r="P713" s="17"/>
      <c r="Q713" s="22">
        <f>IF(ISNUMBER(H713),(P713*H713),0)</f>
        <v>0</v>
      </c>
      <c r="R713" s="22">
        <f>P713/F713</f>
        <v>0</v>
      </c>
    </row>
    <row r="714" spans="1:18">
      <c r="A714" s="17"/>
      <c r="B714" s="18" t="s">
        <v>1369</v>
      </c>
      <c r="C714" s="17" t="s">
        <v>1370</v>
      </c>
      <c r="D714" s="19" t="s">
        <v>632</v>
      </c>
      <c r="E714" s="19">
        <v>1</v>
      </c>
      <c r="F714" s="19">
        <v>36</v>
      </c>
      <c r="G714" s="20" t="s">
        <v>44</v>
      </c>
      <c r="H714" s="21">
        <v>1397.76</v>
      </c>
      <c r="I714" s="18" t="s">
        <v>27</v>
      </c>
      <c r="J714" s="18" t="s">
        <v>45</v>
      </c>
      <c r="K714" s="18" t="s">
        <v>46</v>
      </c>
      <c r="L714" s="17">
        <v>0.247</v>
      </c>
      <c r="M714" s="17">
        <f>N714*P714</f>
        <v>0</v>
      </c>
      <c r="N714" s="17">
        <v>0.032585</v>
      </c>
      <c r="O714" s="17">
        <f>P714*P714/F714</f>
        <v>0</v>
      </c>
      <c r="P714" s="17"/>
      <c r="Q714" s="22">
        <f>IF(ISNUMBER(H714),(P714*H714),0)</f>
        <v>0</v>
      </c>
      <c r="R714" s="22">
        <f>P714/F714</f>
        <v>0</v>
      </c>
    </row>
    <row r="715" spans="1:18">
      <c r="A715" s="17"/>
      <c r="B715" s="18" t="s">
        <v>1371</v>
      </c>
      <c r="C715" s="17" t="s">
        <v>1372</v>
      </c>
      <c r="D715" s="19" t="s">
        <v>632</v>
      </c>
      <c r="E715" s="19">
        <v>1</v>
      </c>
      <c r="F715" s="19">
        <v>36</v>
      </c>
      <c r="G715" s="20" t="s">
        <v>44</v>
      </c>
      <c r="H715" s="21">
        <v>1397.76</v>
      </c>
      <c r="I715" s="18" t="s">
        <v>27</v>
      </c>
      <c r="J715" s="18" t="s">
        <v>45</v>
      </c>
      <c r="K715" s="18" t="s">
        <v>46</v>
      </c>
      <c r="L715" s="17">
        <v>0.247</v>
      </c>
      <c r="M715" s="17">
        <f>N715*P715</f>
        <v>0</v>
      </c>
      <c r="N715" s="17">
        <v>0.032585</v>
      </c>
      <c r="O715" s="17">
        <f>P715*P715/F715</f>
        <v>0</v>
      </c>
      <c r="P715" s="17"/>
      <c r="Q715" s="22">
        <f>IF(ISNUMBER(H715),(P715*H715),0)</f>
        <v>0</v>
      </c>
      <c r="R715" s="22">
        <f>P715/F715</f>
        <v>0</v>
      </c>
    </row>
    <row r="716" spans="1:18">
      <c r="A716" s="10" t="s">
        <v>1373</v>
      </c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</row>
    <row r="717" spans="1:18">
      <c r="A717" s="17"/>
      <c r="B717" s="18" t="s">
        <v>1374</v>
      </c>
      <c r="C717" s="17" t="s">
        <v>1375</v>
      </c>
      <c r="D717" s="19" t="s">
        <v>632</v>
      </c>
      <c r="E717" s="19">
        <v>1</v>
      </c>
      <c r="F717" s="19">
        <v>20</v>
      </c>
      <c r="G717" s="20" t="s">
        <v>44</v>
      </c>
      <c r="H717" s="21">
        <v>4012.38</v>
      </c>
      <c r="I717" s="18" t="s">
        <v>27</v>
      </c>
      <c r="J717" s="18" t="s">
        <v>45</v>
      </c>
      <c r="K717" s="18" t="s">
        <v>46</v>
      </c>
      <c r="L717" s="17">
        <v>0.625</v>
      </c>
      <c r="M717" s="17">
        <f>N717*P717</f>
        <v>0</v>
      </c>
      <c r="N717" s="17">
        <v>0.041154</v>
      </c>
      <c r="O717" s="17">
        <f>P717*P717/F717</f>
        <v>0</v>
      </c>
      <c r="P717" s="17"/>
      <c r="Q717" s="22">
        <f>IF(ISNUMBER(H717),(P717*H717),0)</f>
        <v>0</v>
      </c>
      <c r="R717" s="22">
        <f>P717/F717</f>
        <v>0</v>
      </c>
    </row>
    <row r="718" spans="1:18">
      <c r="A718" s="17"/>
      <c r="B718" s="18" t="s">
        <v>1376</v>
      </c>
      <c r="C718" s="17" t="s">
        <v>1377</v>
      </c>
      <c r="D718" s="19" t="s">
        <v>632</v>
      </c>
      <c r="E718" s="19">
        <v>1</v>
      </c>
      <c r="F718" s="19">
        <v>20</v>
      </c>
      <c r="G718" s="20" t="s">
        <v>44</v>
      </c>
      <c r="H718" s="21">
        <v>4012.38</v>
      </c>
      <c r="I718" s="18" t="s">
        <v>27</v>
      </c>
      <c r="J718" s="18" t="s">
        <v>45</v>
      </c>
      <c r="K718" s="18" t="s">
        <v>46</v>
      </c>
      <c r="L718" s="17">
        <v>0.625</v>
      </c>
      <c r="M718" s="17">
        <f>N718*P718</f>
        <v>0</v>
      </c>
      <c r="N718" s="17">
        <v>0.041154</v>
      </c>
      <c r="O718" s="17">
        <f>P718*P718/F718</f>
        <v>0</v>
      </c>
      <c r="P718" s="17"/>
      <c r="Q718" s="22">
        <f>IF(ISNUMBER(H718),(P718*H718),0)</f>
        <v>0</v>
      </c>
      <c r="R718" s="22">
        <f>P718/F718</f>
        <v>0</v>
      </c>
    </row>
    <row r="719" spans="1:18">
      <c r="A719" s="17"/>
      <c r="B719" s="18" t="s">
        <v>1378</v>
      </c>
      <c r="C719" s="17" t="s">
        <v>1379</v>
      </c>
      <c r="D719" s="19" t="s">
        <v>632</v>
      </c>
      <c r="E719" s="19">
        <v>1</v>
      </c>
      <c r="F719" s="19">
        <v>20</v>
      </c>
      <c r="G719" s="20" t="s">
        <v>44</v>
      </c>
      <c r="H719" s="21">
        <v>4012.38</v>
      </c>
      <c r="I719" s="18" t="s">
        <v>27</v>
      </c>
      <c r="J719" s="18" t="s">
        <v>45</v>
      </c>
      <c r="K719" s="18" t="s">
        <v>46</v>
      </c>
      <c r="L719" s="17">
        <v>0.625</v>
      </c>
      <c r="M719" s="17">
        <f>N719*P719</f>
        <v>0</v>
      </c>
      <c r="N719" s="17">
        <v>0.041154</v>
      </c>
      <c r="O719" s="17">
        <f>P719*P719/F719</f>
        <v>0</v>
      </c>
      <c r="P719" s="17"/>
      <c r="Q719" s="22">
        <f>IF(ISNUMBER(H719),(P719*H719),0)</f>
        <v>0</v>
      </c>
      <c r="R719" s="22">
        <f>P719/F719</f>
        <v>0</v>
      </c>
    </row>
    <row r="720" spans="1:18">
      <c r="A720" s="17"/>
      <c r="B720" s="18" t="s">
        <v>1380</v>
      </c>
      <c r="C720" s="17" t="s">
        <v>1381</v>
      </c>
      <c r="D720" s="19" t="s">
        <v>632</v>
      </c>
      <c r="E720" s="19">
        <v>1</v>
      </c>
      <c r="F720" s="19">
        <v>20</v>
      </c>
      <c r="G720" s="20" t="s">
        <v>44</v>
      </c>
      <c r="H720" s="21">
        <v>4012.38</v>
      </c>
      <c r="I720" s="18" t="s">
        <v>27</v>
      </c>
      <c r="J720" s="18" t="s">
        <v>45</v>
      </c>
      <c r="K720" s="18" t="s">
        <v>46</v>
      </c>
      <c r="L720" s="17">
        <v>0.625</v>
      </c>
      <c r="M720" s="17">
        <f>N720*P720</f>
        <v>0</v>
      </c>
      <c r="N720" s="17">
        <v>0.041154</v>
      </c>
      <c r="O720" s="17">
        <f>P720*P720/F720</f>
        <v>0</v>
      </c>
      <c r="P720" s="17"/>
      <c r="Q720" s="22">
        <f>IF(ISNUMBER(H720),(P720*H720),0)</f>
        <v>0</v>
      </c>
      <c r="R720" s="22">
        <f>P720/F720</f>
        <v>0</v>
      </c>
    </row>
    <row r="721" spans="1:18">
      <c r="A721" s="17"/>
      <c r="B721" s="18" t="s">
        <v>1382</v>
      </c>
      <c r="C721" s="17" t="s">
        <v>1383</v>
      </c>
      <c r="D721" s="19" t="s">
        <v>632</v>
      </c>
      <c r="E721" s="19">
        <v>1</v>
      </c>
      <c r="F721" s="19">
        <v>20</v>
      </c>
      <c r="G721" s="20" t="s">
        <v>44</v>
      </c>
      <c r="H721" s="21">
        <v>4012.38</v>
      </c>
      <c r="I721" s="18" t="s">
        <v>27</v>
      </c>
      <c r="J721" s="18" t="s">
        <v>45</v>
      </c>
      <c r="K721" s="18" t="s">
        <v>46</v>
      </c>
      <c r="L721" s="17">
        <v>0.635</v>
      </c>
      <c r="M721" s="17">
        <f>N721*P721</f>
        <v>0</v>
      </c>
      <c r="N721" s="17">
        <v>0.041154</v>
      </c>
      <c r="O721" s="17">
        <f>P721*P721/F721</f>
        <v>0</v>
      </c>
      <c r="P721" s="17"/>
      <c r="Q721" s="22">
        <f>IF(ISNUMBER(H721),(P721*H721),0)</f>
        <v>0</v>
      </c>
      <c r="R721" s="22">
        <f>P721/F721</f>
        <v>0</v>
      </c>
    </row>
    <row r="722" spans="1:18">
      <c r="A722" s="17"/>
      <c r="B722" s="18" t="s">
        <v>1384</v>
      </c>
      <c r="C722" s="17" t="s">
        <v>1385</v>
      </c>
      <c r="D722" s="19" t="s">
        <v>632</v>
      </c>
      <c r="E722" s="19">
        <v>1</v>
      </c>
      <c r="F722" s="19">
        <v>20</v>
      </c>
      <c r="G722" s="20" t="s">
        <v>44</v>
      </c>
      <c r="H722" s="21">
        <v>4012.38</v>
      </c>
      <c r="I722" s="18" t="s">
        <v>27</v>
      </c>
      <c r="J722" s="18" t="s">
        <v>45</v>
      </c>
      <c r="K722" s="18" t="s">
        <v>46</v>
      </c>
      <c r="L722" s="17">
        <v>0.635</v>
      </c>
      <c r="M722" s="17">
        <f>N722*P722</f>
        <v>0</v>
      </c>
      <c r="N722" s="17">
        <v>0.041154</v>
      </c>
      <c r="O722" s="17">
        <f>P722*P722/F722</f>
        <v>0</v>
      </c>
      <c r="P722" s="17"/>
      <c r="Q722" s="22">
        <f>IF(ISNUMBER(H722),(P722*H722),0)</f>
        <v>0</v>
      </c>
      <c r="R722" s="22">
        <f>P722/F722</f>
        <v>0</v>
      </c>
    </row>
    <row r="723" spans="1:18">
      <c r="A723" s="17"/>
      <c r="B723" s="18" t="s">
        <v>1386</v>
      </c>
      <c r="C723" s="17" t="s">
        <v>1387</v>
      </c>
      <c r="D723" s="19" t="s">
        <v>632</v>
      </c>
      <c r="E723" s="19">
        <v>1</v>
      </c>
      <c r="F723" s="19">
        <v>20</v>
      </c>
      <c r="G723" s="20" t="s">
        <v>44</v>
      </c>
      <c r="H723" s="21">
        <v>4012.38</v>
      </c>
      <c r="I723" s="18" t="s">
        <v>27</v>
      </c>
      <c r="J723" s="18" t="s">
        <v>45</v>
      </c>
      <c r="K723" s="18" t="s">
        <v>46</v>
      </c>
      <c r="L723" s="17">
        <v>0.635</v>
      </c>
      <c r="M723" s="17">
        <f>N723*P723</f>
        <v>0</v>
      </c>
      <c r="N723" s="17">
        <v>0.041154</v>
      </c>
      <c r="O723" s="17">
        <f>P723*P723/F723</f>
        <v>0</v>
      </c>
      <c r="P723" s="17"/>
      <c r="Q723" s="22">
        <f>IF(ISNUMBER(H723),(P723*H723),0)</f>
        <v>0</v>
      </c>
      <c r="R723" s="22">
        <f>P723/F723</f>
        <v>0</v>
      </c>
    </row>
    <row r="724" spans="1:18">
      <c r="A724" s="17"/>
      <c r="B724" s="18" t="s">
        <v>1388</v>
      </c>
      <c r="C724" s="17" t="s">
        <v>1389</v>
      </c>
      <c r="D724" s="19" t="s">
        <v>632</v>
      </c>
      <c r="E724" s="19">
        <v>1</v>
      </c>
      <c r="F724" s="19">
        <v>20</v>
      </c>
      <c r="G724" s="20" t="s">
        <v>44</v>
      </c>
      <c r="H724" s="21">
        <v>4012.38</v>
      </c>
      <c r="I724" s="18" t="s">
        <v>27</v>
      </c>
      <c r="J724" s="18" t="s">
        <v>45</v>
      </c>
      <c r="K724" s="18" t="s">
        <v>46</v>
      </c>
      <c r="L724" s="17">
        <v>0.65</v>
      </c>
      <c r="M724" s="17">
        <f>N724*P724</f>
        <v>0</v>
      </c>
      <c r="N724" s="17">
        <v>0.041154</v>
      </c>
      <c r="O724" s="17">
        <f>P724*P724/F724</f>
        <v>0</v>
      </c>
      <c r="P724" s="17"/>
      <c r="Q724" s="22">
        <f>IF(ISNUMBER(H724),(P724*H724),0)</f>
        <v>0</v>
      </c>
      <c r="R724" s="22">
        <f>P724/F724</f>
        <v>0</v>
      </c>
    </row>
    <row r="725" spans="1:18">
      <c r="A725" s="10" t="s">
        <v>1390</v>
      </c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</row>
    <row r="726" spans="1:18">
      <c r="A726" s="17"/>
      <c r="B726" s="18" t="s">
        <v>1391</v>
      </c>
      <c r="C726" s="17" t="s">
        <v>1392</v>
      </c>
      <c r="D726" s="19" t="s">
        <v>632</v>
      </c>
      <c r="E726" s="19">
        <v>1</v>
      </c>
      <c r="F726" s="19">
        <v>1</v>
      </c>
      <c r="G726" s="20" t="s">
        <v>1079</v>
      </c>
      <c r="H726" s="21">
        <v>2600.0</v>
      </c>
      <c r="I726" s="17"/>
      <c r="J726" s="17"/>
      <c r="K726" s="18" t="s">
        <v>46</v>
      </c>
      <c r="L726" s="17">
        <v>0.15</v>
      </c>
      <c r="M726" s="17">
        <f>N726*P726</f>
        <v>0</v>
      </c>
      <c r="N726" s="17">
        <v>0.0002</v>
      </c>
      <c r="O726" s="17">
        <f>P726*P726/F726</f>
        <v>0</v>
      </c>
      <c r="P726" s="17"/>
      <c r="Q726" s="22">
        <f>IF(ISNUMBER(H726),(P726*H726),0)</f>
        <v>0</v>
      </c>
      <c r="R726" s="22">
        <f>P726/F726</f>
        <v>0</v>
      </c>
    </row>
    <row r="727" spans="1:18">
      <c r="A727" s="17"/>
      <c r="B727" s="18" t="s">
        <v>1393</v>
      </c>
      <c r="C727" s="17" t="s">
        <v>1394</v>
      </c>
      <c r="D727" s="19" t="s">
        <v>632</v>
      </c>
      <c r="E727" s="19">
        <v>1</v>
      </c>
      <c r="F727" s="19">
        <v>24</v>
      </c>
      <c r="G727" s="20" t="s">
        <v>1079</v>
      </c>
      <c r="H727" s="21">
        <v>500.0</v>
      </c>
      <c r="I727" s="17"/>
      <c r="J727" s="18" t="s">
        <v>350</v>
      </c>
      <c r="K727" s="18" t="s">
        <v>46</v>
      </c>
      <c r="L727" s="17">
        <v>0.155</v>
      </c>
      <c r="M727" s="17">
        <f>N727*P727</f>
        <v>0</v>
      </c>
      <c r="N727" s="17">
        <v>0.01176</v>
      </c>
      <c r="O727" s="17">
        <f>P727*P727/F727</f>
        <v>0</v>
      </c>
      <c r="P727" s="17"/>
      <c r="Q727" s="22">
        <f>IF(ISNUMBER(H727),(P727*H727),0)</f>
        <v>0</v>
      </c>
      <c r="R727" s="22">
        <f>P727/F727</f>
        <v>0</v>
      </c>
    </row>
    <row r="728" spans="1:18">
      <c r="A728" s="17"/>
      <c r="B728" s="18" t="s">
        <v>1395</v>
      </c>
      <c r="C728" s="17" t="s">
        <v>1396</v>
      </c>
      <c r="D728" s="19" t="s">
        <v>632</v>
      </c>
      <c r="E728" s="19">
        <v>1</v>
      </c>
      <c r="F728" s="19">
        <v>12</v>
      </c>
      <c r="G728" s="20" t="s">
        <v>1079</v>
      </c>
      <c r="H728" s="21">
        <v>700.0</v>
      </c>
      <c r="I728" s="17"/>
      <c r="J728" s="18" t="s">
        <v>350</v>
      </c>
      <c r="K728" s="18" t="s">
        <v>46</v>
      </c>
      <c r="L728" s="17">
        <v>0.358</v>
      </c>
      <c r="M728" s="17">
        <f>N728*P728</f>
        <v>0</v>
      </c>
      <c r="N728" s="17">
        <v>0.011624</v>
      </c>
      <c r="O728" s="17">
        <f>P728*P728/F728</f>
        <v>0</v>
      </c>
      <c r="P728" s="17"/>
      <c r="Q728" s="22">
        <f>IF(ISNUMBER(H728),(P728*H728),0)</f>
        <v>0</v>
      </c>
      <c r="R728" s="22">
        <f>P728/F728</f>
        <v>0</v>
      </c>
    </row>
    <row r="729" spans="1:18">
      <c r="A729" s="9" t="s">
        <v>1397</v>
      </c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1:18">
      <c r="A730" s="17"/>
      <c r="B730" s="18" t="s">
        <v>1398</v>
      </c>
      <c r="C730" s="17" t="s">
        <v>1399</v>
      </c>
      <c r="D730" s="19" t="s">
        <v>632</v>
      </c>
      <c r="E730" s="19">
        <v>25</v>
      </c>
      <c r="F730" s="19">
        <v>400</v>
      </c>
      <c r="G730" s="20" t="s">
        <v>44</v>
      </c>
      <c r="H730" s="21">
        <v>5.33</v>
      </c>
      <c r="I730" s="18" t="s">
        <v>27</v>
      </c>
      <c r="J730" s="18" t="s">
        <v>350</v>
      </c>
      <c r="K730" s="18" t="s">
        <v>46</v>
      </c>
      <c r="L730" s="17">
        <v>0.005</v>
      </c>
      <c r="M730" s="17">
        <f>N730*P730</f>
        <v>0</v>
      </c>
      <c r="N730" s="17">
        <v>0.010455</v>
      </c>
      <c r="O730" s="17">
        <f>P730*P730/F730</f>
        <v>0</v>
      </c>
      <c r="P730" s="17"/>
      <c r="Q730" s="22">
        <f>IF(ISNUMBER(H730),(P730*H730),0)</f>
        <v>0</v>
      </c>
      <c r="R730" s="22">
        <f>P730/F730</f>
        <v>0</v>
      </c>
    </row>
    <row r="731" spans="1:18">
      <c r="A731" s="17"/>
      <c r="B731" s="18" t="s">
        <v>1400</v>
      </c>
      <c r="C731" s="17" t="s">
        <v>1401</v>
      </c>
      <c r="D731" s="19" t="s">
        <v>632</v>
      </c>
      <c r="E731" s="19">
        <v>50</v>
      </c>
      <c r="F731" s="19">
        <v>400</v>
      </c>
      <c r="G731" s="20" t="s">
        <v>44</v>
      </c>
      <c r="H731" s="21">
        <v>14.27</v>
      </c>
      <c r="I731" s="18" t="s">
        <v>27</v>
      </c>
      <c r="J731" s="18" t="s">
        <v>350</v>
      </c>
      <c r="K731" s="18" t="s">
        <v>46</v>
      </c>
      <c r="L731" s="17">
        <v>0.017</v>
      </c>
      <c r="M731" s="17">
        <f>N731*P731</f>
        <v>0</v>
      </c>
      <c r="N731" s="17">
        <v>0.0116</v>
      </c>
      <c r="O731" s="17">
        <f>P731*P731/F731</f>
        <v>0</v>
      </c>
      <c r="P731" s="17"/>
      <c r="Q731" s="22">
        <f>IF(ISNUMBER(H731),(P731*H731),0)</f>
        <v>0</v>
      </c>
      <c r="R731" s="22">
        <f>P731/F731</f>
        <v>0</v>
      </c>
    </row>
    <row r="732" spans="1:18">
      <c r="A732" s="17"/>
      <c r="B732" s="18" t="s">
        <v>1402</v>
      </c>
      <c r="C732" s="17" t="s">
        <v>1403</v>
      </c>
      <c r="D732" s="19" t="s">
        <v>632</v>
      </c>
      <c r="E732" s="19">
        <v>25</v>
      </c>
      <c r="F732" s="19">
        <v>400</v>
      </c>
      <c r="G732" s="20" t="s">
        <v>44</v>
      </c>
      <c r="H732" s="21">
        <v>14.47</v>
      </c>
      <c r="I732" s="18" t="s">
        <v>27</v>
      </c>
      <c r="J732" s="18" t="s">
        <v>350</v>
      </c>
      <c r="K732" s="18" t="s">
        <v>46</v>
      </c>
      <c r="L732" s="17">
        <v>0.006</v>
      </c>
      <c r="M732" s="17">
        <f>N732*P732</f>
        <v>0</v>
      </c>
      <c r="N732" s="17">
        <v>0.012397</v>
      </c>
      <c r="O732" s="17">
        <f>P732*P732/F732</f>
        <v>0</v>
      </c>
      <c r="P732" s="17"/>
      <c r="Q732" s="22">
        <f>IF(ISNUMBER(H732),(P732*H732),0)</f>
        <v>0</v>
      </c>
      <c r="R732" s="22">
        <f>P732/F732</f>
        <v>0</v>
      </c>
    </row>
    <row r="733" spans="1:18">
      <c r="A733" s="17"/>
      <c r="B733" s="18" t="s">
        <v>1404</v>
      </c>
      <c r="C733" s="17" t="s">
        <v>1405</v>
      </c>
      <c r="D733" s="19" t="s">
        <v>632</v>
      </c>
      <c r="E733" s="19">
        <v>50</v>
      </c>
      <c r="F733" s="19">
        <v>400</v>
      </c>
      <c r="G733" s="20" t="s">
        <v>44</v>
      </c>
      <c r="H733" s="21">
        <v>16.89</v>
      </c>
      <c r="I733" s="18" t="s">
        <v>27</v>
      </c>
      <c r="J733" s="18" t="s">
        <v>350</v>
      </c>
      <c r="K733" s="18" t="s">
        <v>46</v>
      </c>
      <c r="L733" s="17">
        <v>0.005</v>
      </c>
      <c r="M733" s="17">
        <f>N733*P733</f>
        <v>0</v>
      </c>
      <c r="N733" s="17">
        <v>0.01815</v>
      </c>
      <c r="O733" s="17">
        <f>P733*P733/F733</f>
        <v>0</v>
      </c>
      <c r="P733" s="17"/>
      <c r="Q733" s="22">
        <f>IF(ISNUMBER(H733),(P733*H733),0)</f>
        <v>0</v>
      </c>
      <c r="R733" s="22">
        <f>P733/F733</f>
        <v>0</v>
      </c>
    </row>
    <row r="734" spans="1:18">
      <c r="A734" s="17"/>
      <c r="B734" s="18" t="s">
        <v>1406</v>
      </c>
      <c r="C734" s="17" t="s">
        <v>1407</v>
      </c>
      <c r="D734" s="19" t="s">
        <v>632</v>
      </c>
      <c r="E734" s="19">
        <v>25</v>
      </c>
      <c r="F734" s="19">
        <v>400</v>
      </c>
      <c r="G734" s="20" t="s">
        <v>44</v>
      </c>
      <c r="H734" s="21">
        <v>20.93</v>
      </c>
      <c r="I734" s="18" t="s">
        <v>27</v>
      </c>
      <c r="J734" s="18" t="s">
        <v>350</v>
      </c>
      <c r="K734" s="18" t="s">
        <v>46</v>
      </c>
      <c r="L734" s="17">
        <v>0.009</v>
      </c>
      <c r="M734" s="17">
        <f>N734*P734</f>
        <v>0</v>
      </c>
      <c r="N734" s="17">
        <v>0.022613</v>
      </c>
      <c r="O734" s="17">
        <f>P734*P734/F734</f>
        <v>0</v>
      </c>
      <c r="P734" s="17"/>
      <c r="Q734" s="22">
        <f>IF(ISNUMBER(H734),(P734*H734),0)</f>
        <v>0</v>
      </c>
      <c r="R734" s="22">
        <f>P734/F734</f>
        <v>0</v>
      </c>
    </row>
    <row r="735" spans="1:18">
      <c r="A735" s="17"/>
      <c r="B735" s="18" t="s">
        <v>1408</v>
      </c>
      <c r="C735" s="17" t="s">
        <v>1409</v>
      </c>
      <c r="D735" s="19" t="s">
        <v>632</v>
      </c>
      <c r="E735" s="19">
        <v>25</v>
      </c>
      <c r="F735" s="19">
        <v>400</v>
      </c>
      <c r="G735" s="20" t="s">
        <v>44</v>
      </c>
      <c r="H735" s="21">
        <v>31.16</v>
      </c>
      <c r="I735" s="18" t="s">
        <v>27</v>
      </c>
      <c r="J735" s="18" t="s">
        <v>350</v>
      </c>
      <c r="K735" s="18" t="s">
        <v>46</v>
      </c>
      <c r="L735" s="17">
        <v>0.009</v>
      </c>
      <c r="M735" s="17">
        <f>N735*P735</f>
        <v>0</v>
      </c>
      <c r="N735" s="17">
        <v>0.028058</v>
      </c>
      <c r="O735" s="17">
        <f>P735*P735/F735</f>
        <v>0</v>
      </c>
      <c r="P735" s="17"/>
      <c r="Q735" s="22">
        <f>IF(ISNUMBER(H735),(P735*H735),0)</f>
        <v>0</v>
      </c>
      <c r="R735" s="22">
        <f>P735/F735</f>
        <v>0</v>
      </c>
    </row>
    <row r="736" spans="1:18">
      <c r="A736" s="17"/>
      <c r="B736" s="18" t="s">
        <v>1410</v>
      </c>
      <c r="C736" s="17" t="s">
        <v>1411</v>
      </c>
      <c r="D736" s="19" t="s">
        <v>632</v>
      </c>
      <c r="E736" s="19">
        <v>25</v>
      </c>
      <c r="F736" s="19">
        <v>400</v>
      </c>
      <c r="G736" s="20" t="s">
        <v>44</v>
      </c>
      <c r="H736" s="21">
        <v>35.53</v>
      </c>
      <c r="I736" s="18" t="s">
        <v>27</v>
      </c>
      <c r="J736" s="18" t="s">
        <v>350</v>
      </c>
      <c r="K736" s="18" t="s">
        <v>46</v>
      </c>
      <c r="L736" s="17">
        <v>0.012</v>
      </c>
      <c r="M736" s="17">
        <f>N736*P736</f>
        <v>0</v>
      </c>
      <c r="N736" s="17">
        <v>0.034909</v>
      </c>
      <c r="O736" s="17">
        <f>P736*P736/F736</f>
        <v>0</v>
      </c>
      <c r="P736" s="17"/>
      <c r="Q736" s="22">
        <f>IF(ISNUMBER(H736),(P736*H736),0)</f>
        <v>0</v>
      </c>
      <c r="R736" s="22">
        <f>P736/F736</f>
        <v>0</v>
      </c>
    </row>
    <row r="737" spans="1:18">
      <c r="A737" s="17"/>
      <c r="B737" s="18" t="s">
        <v>1412</v>
      </c>
      <c r="C737" s="17" t="s">
        <v>1413</v>
      </c>
      <c r="D737" s="19" t="s">
        <v>632</v>
      </c>
      <c r="E737" s="19">
        <v>25</v>
      </c>
      <c r="F737" s="19">
        <v>400</v>
      </c>
      <c r="G737" s="20" t="s">
        <v>44</v>
      </c>
      <c r="H737" s="21">
        <v>44.55</v>
      </c>
      <c r="I737" s="18" t="s">
        <v>27</v>
      </c>
      <c r="J737" s="18" t="s">
        <v>350</v>
      </c>
      <c r="K737" s="18" t="s">
        <v>46</v>
      </c>
      <c r="L737" s="17">
        <v>0.014</v>
      </c>
      <c r="M737" s="17">
        <f>N737*P737</f>
        <v>0</v>
      </c>
      <c r="N737" s="17">
        <v>0.042504</v>
      </c>
      <c r="O737" s="17">
        <f>P737*P737/F737</f>
        <v>0</v>
      </c>
      <c r="P737" s="17"/>
      <c r="Q737" s="22">
        <f>IF(ISNUMBER(H737),(P737*H737),0)</f>
        <v>0</v>
      </c>
      <c r="R737" s="22">
        <f>P737/F737</f>
        <v>0</v>
      </c>
    </row>
    <row r="738" spans="1:18">
      <c r="A738" s="17"/>
      <c r="B738" s="18" t="s">
        <v>1414</v>
      </c>
      <c r="C738" s="17" t="s">
        <v>1415</v>
      </c>
      <c r="D738" s="19" t="s">
        <v>632</v>
      </c>
      <c r="E738" s="19">
        <v>25</v>
      </c>
      <c r="F738" s="19">
        <v>400</v>
      </c>
      <c r="G738" s="20" t="s">
        <v>44</v>
      </c>
      <c r="H738" s="21">
        <v>62.32</v>
      </c>
      <c r="I738" s="18" t="s">
        <v>27</v>
      </c>
      <c r="J738" s="18" t="s">
        <v>350</v>
      </c>
      <c r="K738" s="18" t="s">
        <v>46</v>
      </c>
      <c r="L738" s="17">
        <v>0.015</v>
      </c>
      <c r="M738" s="17">
        <f>N738*P738</f>
        <v>0</v>
      </c>
      <c r="N738" s="17">
        <v>0.04914</v>
      </c>
      <c r="O738" s="17">
        <f>P738*P738/F738</f>
        <v>0</v>
      </c>
      <c r="P738" s="17"/>
      <c r="Q738" s="22">
        <f>IF(ISNUMBER(H738),(P738*H738),0)</f>
        <v>0</v>
      </c>
      <c r="R738" s="22">
        <f>P738/F738</f>
        <v>0</v>
      </c>
    </row>
    <row r="739" spans="1:18">
      <c r="A739" s="9" t="s">
        <v>1416</v>
      </c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1:18">
      <c r="A740" s="17"/>
      <c r="B740" s="18" t="s">
        <v>1417</v>
      </c>
      <c r="C740" s="17" t="s">
        <v>1418</v>
      </c>
      <c r="D740" s="19" t="s">
        <v>632</v>
      </c>
      <c r="E740" s="19">
        <v>100</v>
      </c>
      <c r="F740" s="19">
        <v>5000</v>
      </c>
      <c r="G740" s="20" t="s">
        <v>44</v>
      </c>
      <c r="H740" s="21">
        <v>2.84</v>
      </c>
      <c r="I740" s="18" t="s">
        <v>27</v>
      </c>
      <c r="J740" s="18" t="s">
        <v>350</v>
      </c>
      <c r="K740" s="18" t="s">
        <v>46</v>
      </c>
      <c r="L740" s="17">
        <v>0.001</v>
      </c>
      <c r="M740" s="17">
        <f>N740*P740</f>
        <v>0</v>
      </c>
      <c r="N740" s="17">
        <v>0.042336</v>
      </c>
      <c r="O740" s="17">
        <f>P740*P740/F740</f>
        <v>0</v>
      </c>
      <c r="P740" s="17"/>
      <c r="Q740" s="22">
        <f>IF(ISNUMBER(H740),(P740*H740),0)</f>
        <v>0</v>
      </c>
      <c r="R740" s="22">
        <f>P740/F740</f>
        <v>0</v>
      </c>
    </row>
    <row r="741" spans="1:18">
      <c r="A741" s="17"/>
      <c r="B741" s="18" t="s">
        <v>1419</v>
      </c>
      <c r="C741" s="17" t="s">
        <v>1420</v>
      </c>
      <c r="D741" s="19" t="s">
        <v>632</v>
      </c>
      <c r="E741" s="19">
        <v>100</v>
      </c>
      <c r="F741" s="19">
        <v>2500</v>
      </c>
      <c r="G741" s="20" t="s">
        <v>44</v>
      </c>
      <c r="H741" s="21">
        <v>5.92</v>
      </c>
      <c r="I741" s="18" t="s">
        <v>27</v>
      </c>
      <c r="J741" s="18" t="s">
        <v>350</v>
      </c>
      <c r="K741" s="18" t="s">
        <v>46</v>
      </c>
      <c r="L741" s="17">
        <v>0.002</v>
      </c>
      <c r="M741" s="17">
        <f>N741*P741</f>
        <v>0</v>
      </c>
      <c r="N741" s="17">
        <v>0.04284</v>
      </c>
      <c r="O741" s="17">
        <f>P741*P741/F741</f>
        <v>0</v>
      </c>
      <c r="P741" s="17"/>
      <c r="Q741" s="22">
        <f>IF(ISNUMBER(H741),(P741*H741),0)</f>
        <v>0</v>
      </c>
      <c r="R741" s="22">
        <f>P741/F741</f>
        <v>0</v>
      </c>
    </row>
    <row r="742" spans="1:18">
      <c r="A742" s="17"/>
      <c r="B742" s="18" t="s">
        <v>1421</v>
      </c>
      <c r="C742" s="17" t="s">
        <v>1422</v>
      </c>
      <c r="D742" s="19" t="s">
        <v>632</v>
      </c>
      <c r="E742" s="19">
        <v>100</v>
      </c>
      <c r="F742" s="19">
        <v>2500</v>
      </c>
      <c r="G742" s="20" t="s">
        <v>44</v>
      </c>
      <c r="H742" s="21">
        <v>7.24</v>
      </c>
      <c r="I742" s="18" t="s">
        <v>27</v>
      </c>
      <c r="J742" s="18" t="s">
        <v>350</v>
      </c>
      <c r="K742" s="18" t="s">
        <v>46</v>
      </c>
      <c r="L742" s="17">
        <v>0.003</v>
      </c>
      <c r="M742" s="17">
        <f>N742*P742</f>
        <v>0</v>
      </c>
      <c r="N742" s="17">
        <v>0.054468</v>
      </c>
      <c r="O742" s="17">
        <f>P742*P742/F742</f>
        <v>0</v>
      </c>
      <c r="P742" s="17"/>
      <c r="Q742" s="22">
        <f>IF(ISNUMBER(H742),(P742*H742),0)</f>
        <v>0</v>
      </c>
      <c r="R742" s="22">
        <f>P742/F742</f>
        <v>0</v>
      </c>
    </row>
    <row r="743" spans="1:18">
      <c r="A743" s="17"/>
      <c r="B743" s="18" t="s">
        <v>1423</v>
      </c>
      <c r="C743" s="17" t="s">
        <v>1424</v>
      </c>
      <c r="D743" s="19" t="s">
        <v>632</v>
      </c>
      <c r="E743" s="19">
        <v>400</v>
      </c>
      <c r="F743" s="19">
        <v>16000</v>
      </c>
      <c r="G743" s="20" t="s">
        <v>44</v>
      </c>
      <c r="H743" s="21">
        <v>2.23</v>
      </c>
      <c r="I743" s="18" t="s">
        <v>27</v>
      </c>
      <c r="J743" s="18" t="s">
        <v>350</v>
      </c>
      <c r="K743" s="18" t="s">
        <v>46</v>
      </c>
      <c r="L743" s="17">
        <v>0.001</v>
      </c>
      <c r="M743" s="17">
        <f>N743*P743</f>
        <v>0</v>
      </c>
      <c r="N743" s="17">
        <v>0.054243</v>
      </c>
      <c r="O743" s="17">
        <f>P743*P743/F743</f>
        <v>0</v>
      </c>
      <c r="P743" s="17"/>
      <c r="Q743" s="22">
        <f>IF(ISNUMBER(H743),(P743*H743),0)</f>
        <v>0</v>
      </c>
      <c r="R743" s="22">
        <f>P743/F743</f>
        <v>0</v>
      </c>
    </row>
    <row r="744" spans="1:18">
      <c r="A744" s="17"/>
      <c r="B744" s="18" t="s">
        <v>1425</v>
      </c>
      <c r="C744" s="17" t="s">
        <v>1426</v>
      </c>
      <c r="D744" s="19" t="s">
        <v>632</v>
      </c>
      <c r="E744" s="19">
        <v>1000</v>
      </c>
      <c r="F744" s="19">
        <v>10000</v>
      </c>
      <c r="G744" s="20" t="s">
        <v>44</v>
      </c>
      <c r="H744" s="21">
        <v>2.31</v>
      </c>
      <c r="I744" s="18" t="s">
        <v>27</v>
      </c>
      <c r="J744" s="18" t="s">
        <v>350</v>
      </c>
      <c r="K744" s="18" t="s">
        <v>46</v>
      </c>
      <c r="L744" s="17">
        <v>0.001</v>
      </c>
      <c r="M744" s="17">
        <f>N744*P744</f>
        <v>0</v>
      </c>
      <c r="N744" s="17">
        <v>0.033768</v>
      </c>
      <c r="O744" s="17">
        <f>P744*P744/F744</f>
        <v>0</v>
      </c>
      <c r="P744" s="17"/>
      <c r="Q744" s="22">
        <f>IF(ISNUMBER(H744),(P744*H744),0)</f>
        <v>0</v>
      </c>
      <c r="R744" s="22">
        <f>P744/F744</f>
        <v>0</v>
      </c>
    </row>
    <row r="745" spans="1:18">
      <c r="A745" s="17"/>
      <c r="B745" s="18" t="s">
        <v>1427</v>
      </c>
      <c r="C745" s="17" t="s">
        <v>1428</v>
      </c>
      <c r="D745" s="19" t="s">
        <v>632</v>
      </c>
      <c r="E745" s="19">
        <v>1000</v>
      </c>
      <c r="F745" s="19">
        <v>10000</v>
      </c>
      <c r="G745" s="20" t="s">
        <v>44</v>
      </c>
      <c r="H745" s="21">
        <v>2.53</v>
      </c>
      <c r="I745" s="18" t="s">
        <v>27</v>
      </c>
      <c r="J745" s="18" t="s">
        <v>350</v>
      </c>
      <c r="K745" s="18" t="s">
        <v>46</v>
      </c>
      <c r="L745" s="17">
        <v>0.001</v>
      </c>
      <c r="M745" s="17">
        <f>N745*P745</f>
        <v>0</v>
      </c>
      <c r="N745" s="17">
        <v>0.035745</v>
      </c>
      <c r="O745" s="17">
        <f>P745*P745/F745</f>
        <v>0</v>
      </c>
      <c r="P745" s="17"/>
      <c r="Q745" s="22">
        <f>IF(ISNUMBER(H745),(P745*H745),0)</f>
        <v>0</v>
      </c>
      <c r="R745" s="22">
        <f>P745/F745</f>
        <v>0</v>
      </c>
    </row>
    <row r="746" spans="1:18">
      <c r="A746" s="9" t="s">
        <v>1429</v>
      </c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1:18">
      <c r="A747" s="17"/>
      <c r="B747" s="18" t="s">
        <v>1430</v>
      </c>
      <c r="C747" s="17" t="s">
        <v>1431</v>
      </c>
      <c r="D747" s="19" t="s">
        <v>632</v>
      </c>
      <c r="E747" s="19">
        <v>1</v>
      </c>
      <c r="F747" s="19">
        <v>100</v>
      </c>
      <c r="G747" s="20" t="s">
        <v>44</v>
      </c>
      <c r="H747" s="21">
        <v>192.5</v>
      </c>
      <c r="I747" s="18" t="s">
        <v>27</v>
      </c>
      <c r="J747" s="18" t="s">
        <v>350</v>
      </c>
      <c r="K747" s="27" t="s">
        <v>171</v>
      </c>
      <c r="L747" s="17">
        <v>0.012</v>
      </c>
      <c r="M747" s="17">
        <f>N747*P747</f>
        <v>0</v>
      </c>
      <c r="N747" s="17">
        <v>0.011732</v>
      </c>
      <c r="O747" s="17">
        <f>P747*P747/F747</f>
        <v>0</v>
      </c>
      <c r="P747" s="17"/>
      <c r="Q747" s="22">
        <f>IF(ISNUMBER(H747),(P747*H747),0)</f>
        <v>0</v>
      </c>
      <c r="R747" s="22">
        <f>P747/F747</f>
        <v>0</v>
      </c>
    </row>
    <row r="748" spans="1:18">
      <c r="A748" s="17"/>
      <c r="B748" s="18" t="s">
        <v>1432</v>
      </c>
      <c r="C748" s="17" t="s">
        <v>1433</v>
      </c>
      <c r="D748" s="19" t="s">
        <v>632</v>
      </c>
      <c r="E748" s="19">
        <v>1</v>
      </c>
      <c r="F748" s="19">
        <v>400</v>
      </c>
      <c r="G748" s="20" t="s">
        <v>44</v>
      </c>
      <c r="H748" s="21">
        <v>174.76</v>
      </c>
      <c r="I748" s="18" t="s">
        <v>27</v>
      </c>
      <c r="J748" s="18" t="s">
        <v>350</v>
      </c>
      <c r="K748" s="18" t="s">
        <v>46</v>
      </c>
      <c r="L748" s="17">
        <v>0.024</v>
      </c>
      <c r="M748" s="17">
        <f>N748*P748</f>
        <v>0</v>
      </c>
      <c r="N748" s="17">
        <v>0.071899</v>
      </c>
      <c r="O748" s="17">
        <f>P748*P748/F748</f>
        <v>0</v>
      </c>
      <c r="P748" s="17"/>
      <c r="Q748" s="22">
        <f>IF(ISNUMBER(H748),(P748*H748),0)</f>
        <v>0</v>
      </c>
      <c r="R748" s="22">
        <f>P748/F748</f>
        <v>0</v>
      </c>
    </row>
    <row r="749" spans="1:18">
      <c r="A749" s="17"/>
      <c r="B749" s="18" t="s">
        <v>1434</v>
      </c>
      <c r="C749" s="17" t="s">
        <v>1435</v>
      </c>
      <c r="D749" s="19" t="s">
        <v>632</v>
      </c>
      <c r="E749" s="19">
        <v>1</v>
      </c>
      <c r="F749" s="19">
        <v>400</v>
      </c>
      <c r="G749" s="20" t="s">
        <v>44</v>
      </c>
      <c r="H749" s="21">
        <v>171.03</v>
      </c>
      <c r="I749" s="18" t="s">
        <v>27</v>
      </c>
      <c r="J749" s="18" t="s">
        <v>350</v>
      </c>
      <c r="K749" s="18" t="s">
        <v>46</v>
      </c>
      <c r="L749" s="17">
        <v>0.024</v>
      </c>
      <c r="M749" s="17">
        <f>N749*P749</f>
        <v>0</v>
      </c>
      <c r="N749" s="17">
        <v>0.071899</v>
      </c>
      <c r="O749" s="17">
        <f>P749*P749/F749</f>
        <v>0</v>
      </c>
      <c r="P749" s="17"/>
      <c r="Q749" s="22">
        <f>IF(ISNUMBER(H749),(P749*H749),0)</f>
        <v>0</v>
      </c>
      <c r="R749" s="22">
        <f>P749/F749</f>
        <v>0</v>
      </c>
    </row>
    <row r="750" spans="1:18">
      <c r="A750" s="17"/>
      <c r="B750" s="18" t="s">
        <v>1436</v>
      </c>
      <c r="C750" s="17" t="s">
        <v>1437</v>
      </c>
      <c r="D750" s="19" t="s">
        <v>632</v>
      </c>
      <c r="E750" s="19">
        <v>1</v>
      </c>
      <c r="F750" s="19">
        <v>400</v>
      </c>
      <c r="G750" s="20" t="s">
        <v>44</v>
      </c>
      <c r="H750" s="21">
        <v>177.6</v>
      </c>
      <c r="I750" s="18" t="s">
        <v>27</v>
      </c>
      <c r="J750" s="18" t="s">
        <v>350</v>
      </c>
      <c r="K750" s="18" t="s">
        <v>46</v>
      </c>
      <c r="L750" s="17">
        <v>0.024</v>
      </c>
      <c r="M750" s="17">
        <f>N750*P750</f>
        <v>0</v>
      </c>
      <c r="N750" s="17">
        <v>0.071899</v>
      </c>
      <c r="O750" s="17">
        <f>P750*P750/F750</f>
        <v>0</v>
      </c>
      <c r="P750" s="17"/>
      <c r="Q750" s="22">
        <f>IF(ISNUMBER(H750),(P750*H750),0)</f>
        <v>0</v>
      </c>
      <c r="R750" s="22">
        <f>P750/F750</f>
        <v>0</v>
      </c>
    </row>
    <row r="751" spans="1:18">
      <c r="A751" s="17"/>
      <c r="B751" s="18" t="s">
        <v>1438</v>
      </c>
      <c r="C751" s="17" t="s">
        <v>1439</v>
      </c>
      <c r="D751" s="19" t="s">
        <v>632</v>
      </c>
      <c r="E751" s="19">
        <v>1</v>
      </c>
      <c r="F751" s="19">
        <v>400</v>
      </c>
      <c r="G751" s="20" t="s">
        <v>44</v>
      </c>
      <c r="H751" s="21">
        <v>171.79</v>
      </c>
      <c r="I751" s="18" t="s">
        <v>27</v>
      </c>
      <c r="J751" s="18" t="s">
        <v>350</v>
      </c>
      <c r="K751" s="18" t="s">
        <v>46</v>
      </c>
      <c r="L751" s="17">
        <v>0.024</v>
      </c>
      <c r="M751" s="17">
        <f>N751*P751</f>
        <v>0</v>
      </c>
      <c r="N751" s="17">
        <v>0.071899</v>
      </c>
      <c r="O751" s="17">
        <f>P751*P751/F751</f>
        <v>0</v>
      </c>
      <c r="P751" s="17"/>
      <c r="Q751" s="22">
        <f>IF(ISNUMBER(H751),(P751*H751),0)</f>
        <v>0</v>
      </c>
      <c r="R751" s="22">
        <f>P751/F751</f>
        <v>0</v>
      </c>
    </row>
    <row r="752" spans="1:18">
      <c r="A752" s="17"/>
      <c r="B752" s="18" t="s">
        <v>1440</v>
      </c>
      <c r="C752" s="17" t="s">
        <v>1441</v>
      </c>
      <c r="D752" s="19" t="s">
        <v>632</v>
      </c>
      <c r="E752" s="19">
        <v>1</v>
      </c>
      <c r="F752" s="19">
        <v>400</v>
      </c>
      <c r="G752" s="20" t="s">
        <v>44</v>
      </c>
      <c r="H752" s="21">
        <v>174.7</v>
      </c>
      <c r="I752" s="18" t="s">
        <v>27</v>
      </c>
      <c r="J752" s="18" t="s">
        <v>350</v>
      </c>
      <c r="K752" s="18" t="s">
        <v>46</v>
      </c>
      <c r="L752" s="17">
        <v>0.024</v>
      </c>
      <c r="M752" s="17">
        <f>N752*P752</f>
        <v>0</v>
      </c>
      <c r="N752" s="17">
        <v>0.071899</v>
      </c>
      <c r="O752" s="17">
        <f>P752*P752/F752</f>
        <v>0</v>
      </c>
      <c r="P752" s="17"/>
      <c r="Q752" s="22">
        <f>IF(ISNUMBER(H752),(P752*H752),0)</f>
        <v>0</v>
      </c>
      <c r="R752" s="22">
        <f>P752/F752</f>
        <v>0</v>
      </c>
    </row>
    <row r="753" spans="1:18">
      <c r="A753" s="17"/>
      <c r="B753" s="18" t="s">
        <v>1442</v>
      </c>
      <c r="C753" s="17" t="s">
        <v>1443</v>
      </c>
      <c r="D753" s="19" t="s">
        <v>632</v>
      </c>
      <c r="E753" s="19">
        <v>1</v>
      </c>
      <c r="F753" s="19">
        <v>400</v>
      </c>
      <c r="G753" s="20" t="s">
        <v>44</v>
      </c>
      <c r="H753" s="21">
        <v>174.13</v>
      </c>
      <c r="I753" s="18" t="s">
        <v>27</v>
      </c>
      <c r="J753" s="18" t="s">
        <v>350</v>
      </c>
      <c r="K753" s="18" t="s">
        <v>46</v>
      </c>
      <c r="L753" s="17">
        <v>0.024</v>
      </c>
      <c r="M753" s="17">
        <f>N753*P753</f>
        <v>0</v>
      </c>
      <c r="N753" s="17">
        <v>0.071899</v>
      </c>
      <c r="O753" s="17">
        <f>P753*P753/F753</f>
        <v>0</v>
      </c>
      <c r="P753" s="17"/>
      <c r="Q753" s="22">
        <f>IF(ISNUMBER(H753),(P753*H753),0)</f>
        <v>0</v>
      </c>
      <c r="R753" s="22">
        <f>P753/F753</f>
        <v>0</v>
      </c>
    </row>
    <row r="754" spans="1:18">
      <c r="A754" s="17"/>
      <c r="B754" s="18" t="s">
        <v>1444</v>
      </c>
      <c r="C754" s="17" t="s">
        <v>1445</v>
      </c>
      <c r="D754" s="19" t="s">
        <v>632</v>
      </c>
      <c r="E754" s="19">
        <v>1</v>
      </c>
      <c r="F754" s="19">
        <v>400</v>
      </c>
      <c r="G754" s="20" t="s">
        <v>44</v>
      </c>
      <c r="H754" s="21">
        <v>173.54</v>
      </c>
      <c r="I754" s="18" t="s">
        <v>27</v>
      </c>
      <c r="J754" s="18" t="s">
        <v>350</v>
      </c>
      <c r="K754" s="18" t="s">
        <v>46</v>
      </c>
      <c r="L754" s="17">
        <v>0.024</v>
      </c>
      <c r="M754" s="17">
        <f>N754*P754</f>
        <v>0</v>
      </c>
      <c r="N754" s="17">
        <v>0.071899</v>
      </c>
      <c r="O754" s="17">
        <f>P754*P754/F754</f>
        <v>0</v>
      </c>
      <c r="P754" s="17"/>
      <c r="Q754" s="22">
        <f>IF(ISNUMBER(H754),(P754*H754),0)</f>
        <v>0</v>
      </c>
      <c r="R754" s="22">
        <f>P754/F754</f>
        <v>0</v>
      </c>
    </row>
    <row r="755" spans="1:18">
      <c r="A755" s="9" t="s">
        <v>1446</v>
      </c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1:18">
      <c r="A756" s="10" t="s">
        <v>1270</v>
      </c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</row>
    <row r="757" spans="1:18">
      <c r="A757" s="17"/>
      <c r="B757" s="18" t="s">
        <v>1447</v>
      </c>
      <c r="C757" s="17" t="s">
        <v>1448</v>
      </c>
      <c r="D757" s="19" t="s">
        <v>632</v>
      </c>
      <c r="E757" s="19">
        <v>6</v>
      </c>
      <c r="F757" s="19">
        <v>180</v>
      </c>
      <c r="G757" s="20" t="s">
        <v>44</v>
      </c>
      <c r="H757" s="21">
        <v>100.98</v>
      </c>
      <c r="I757" s="18" t="s">
        <v>27</v>
      </c>
      <c r="J757" s="18" t="s">
        <v>350</v>
      </c>
      <c r="K757" s="18" t="s">
        <v>46</v>
      </c>
      <c r="L757" s="17">
        <v>0.064</v>
      </c>
      <c r="M757" s="17">
        <f>N757*P757</f>
        <v>0</v>
      </c>
      <c r="N757" s="17">
        <v>0.001281</v>
      </c>
      <c r="O757" s="17">
        <f>P757*P757/F757</f>
        <v>0</v>
      </c>
      <c r="P757" s="17"/>
      <c r="Q757" s="22">
        <f>IF(ISNUMBER(H757),(P757*H757),0)</f>
        <v>0</v>
      </c>
      <c r="R757" s="22">
        <f>P757/F757</f>
        <v>0</v>
      </c>
    </row>
    <row r="758" spans="1:18">
      <c r="A758" s="9" t="s">
        <v>1449</v>
      </c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1:18">
      <c r="A759" s="10" t="s">
        <v>1270</v>
      </c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</row>
    <row r="760" spans="1:18">
      <c r="A760" s="17"/>
      <c r="B760" s="18" t="s">
        <v>1450</v>
      </c>
      <c r="C760" s="17" t="s">
        <v>1451</v>
      </c>
      <c r="D760" s="19" t="s">
        <v>632</v>
      </c>
      <c r="E760" s="19">
        <v>30</v>
      </c>
      <c r="F760" s="19">
        <v>720</v>
      </c>
      <c r="G760" s="20" t="s">
        <v>44</v>
      </c>
      <c r="H760" s="21">
        <v>19.15</v>
      </c>
      <c r="I760" s="18" t="s">
        <v>27</v>
      </c>
      <c r="J760" s="18" t="s">
        <v>350</v>
      </c>
      <c r="K760" s="18" t="s">
        <v>46</v>
      </c>
      <c r="L760" s="17">
        <v>0.01</v>
      </c>
      <c r="M760" s="17">
        <f>N760*P760</f>
        <v>0</v>
      </c>
      <c r="N760" s="17">
        <v>0.02964</v>
      </c>
      <c r="O760" s="17">
        <f>P760*P760/F760</f>
        <v>0</v>
      </c>
      <c r="P760" s="17"/>
      <c r="Q760" s="22">
        <f>IF(ISNUMBER(H760),(P760*H760),0)</f>
        <v>0</v>
      </c>
      <c r="R760" s="22">
        <f>P760/F760</f>
        <v>0</v>
      </c>
    </row>
    <row r="761" spans="1:18">
      <c r="A761" s="17"/>
      <c r="B761" s="18" t="s">
        <v>1452</v>
      </c>
      <c r="C761" s="17" t="s">
        <v>1453</v>
      </c>
      <c r="D761" s="19" t="s">
        <v>632</v>
      </c>
      <c r="E761" s="19">
        <v>12</v>
      </c>
      <c r="F761" s="19">
        <v>720</v>
      </c>
      <c r="G761" s="20" t="s">
        <v>44</v>
      </c>
      <c r="H761" s="21">
        <v>20.88</v>
      </c>
      <c r="I761" s="18" t="s">
        <v>27</v>
      </c>
      <c r="J761" s="18" t="s">
        <v>350</v>
      </c>
      <c r="K761" s="18" t="s">
        <v>46</v>
      </c>
      <c r="L761" s="17">
        <v>0.006</v>
      </c>
      <c r="M761" s="17">
        <f>N761*P761</f>
        <v>0</v>
      </c>
      <c r="N761" s="17">
        <v>0.03003</v>
      </c>
      <c r="O761" s="17">
        <f>P761*P761/F761</f>
        <v>0</v>
      </c>
      <c r="P761" s="17"/>
      <c r="Q761" s="22">
        <f>IF(ISNUMBER(H761),(P761*H761),0)</f>
        <v>0</v>
      </c>
      <c r="R761" s="22">
        <f>P761/F761</f>
        <v>0</v>
      </c>
    </row>
    <row r="762" spans="1:18">
      <c r="A762" s="17"/>
      <c r="B762" s="18" t="s">
        <v>1454</v>
      </c>
      <c r="C762" s="17" t="s">
        <v>1455</v>
      </c>
      <c r="D762" s="19" t="s">
        <v>632</v>
      </c>
      <c r="E762" s="19">
        <v>18</v>
      </c>
      <c r="F762" s="19">
        <v>720</v>
      </c>
      <c r="G762" s="20" t="s">
        <v>44</v>
      </c>
      <c r="H762" s="21">
        <v>33.08</v>
      </c>
      <c r="I762" s="18" t="s">
        <v>27</v>
      </c>
      <c r="J762" s="18" t="s">
        <v>350</v>
      </c>
      <c r="K762" s="27" t="s">
        <v>171</v>
      </c>
      <c r="L762" s="17">
        <v>0.013</v>
      </c>
      <c r="M762" s="17">
        <f>N762*P762</f>
        <v>0</v>
      </c>
      <c r="N762" s="17">
        <v>0.037139</v>
      </c>
      <c r="O762" s="17">
        <f>P762*P762/F762</f>
        <v>0</v>
      </c>
      <c r="P762" s="17"/>
      <c r="Q762" s="22">
        <f>IF(ISNUMBER(H762),(P762*H762),0)</f>
        <v>0</v>
      </c>
      <c r="R762" s="22">
        <f>P762/F762</f>
        <v>0</v>
      </c>
    </row>
    <row r="763" spans="1:18">
      <c r="A763" s="17"/>
      <c r="B763" s="18" t="s">
        <v>1456</v>
      </c>
      <c r="C763" s="17" t="s">
        <v>1457</v>
      </c>
      <c r="D763" s="19" t="s">
        <v>632</v>
      </c>
      <c r="E763" s="19">
        <v>12</v>
      </c>
      <c r="F763" s="19">
        <v>360</v>
      </c>
      <c r="G763" s="20" t="s">
        <v>44</v>
      </c>
      <c r="H763" s="21">
        <v>40.03</v>
      </c>
      <c r="I763" s="18" t="s">
        <v>27</v>
      </c>
      <c r="J763" s="18" t="s">
        <v>350</v>
      </c>
      <c r="K763" s="18" t="s">
        <v>46</v>
      </c>
      <c r="L763" s="17">
        <v>0.016</v>
      </c>
      <c r="M763" s="17">
        <f>N763*P763</f>
        <v>0</v>
      </c>
      <c r="N763" s="17">
        <v>0.025872</v>
      </c>
      <c r="O763" s="17">
        <f>P763*P763/F763</f>
        <v>0</v>
      </c>
      <c r="P763" s="17"/>
      <c r="Q763" s="22">
        <f>IF(ISNUMBER(H763),(P763*H763),0)</f>
        <v>0</v>
      </c>
      <c r="R763" s="22">
        <f>P763/F763</f>
        <v>0</v>
      </c>
    </row>
    <row r="764" spans="1:18">
      <c r="A764" s="17"/>
      <c r="B764" s="18" t="s">
        <v>1458</v>
      </c>
      <c r="C764" s="17" t="s">
        <v>1459</v>
      </c>
      <c r="D764" s="19" t="s">
        <v>632</v>
      </c>
      <c r="E764" s="19">
        <v>6</v>
      </c>
      <c r="F764" s="19">
        <v>180</v>
      </c>
      <c r="G764" s="20" t="s">
        <v>44</v>
      </c>
      <c r="H764" s="21">
        <v>78.35</v>
      </c>
      <c r="I764" s="18" t="s">
        <v>27</v>
      </c>
      <c r="J764" s="18" t="s">
        <v>350</v>
      </c>
      <c r="K764" s="18" t="s">
        <v>46</v>
      </c>
      <c r="L764" s="17">
        <v>0.033</v>
      </c>
      <c r="M764" s="17">
        <f>N764*P764</f>
        <v>0</v>
      </c>
      <c r="N764" s="17">
        <v>0.023195</v>
      </c>
      <c r="O764" s="17">
        <f>P764*P764/F764</f>
        <v>0</v>
      </c>
      <c r="P764" s="17"/>
      <c r="Q764" s="22">
        <f>IF(ISNUMBER(H764),(P764*H764),0)</f>
        <v>0</v>
      </c>
      <c r="R764" s="22">
        <f>P764/F764</f>
        <v>0</v>
      </c>
    </row>
    <row r="765" spans="1:18">
      <c r="A765" s="9" t="s">
        <v>1460</v>
      </c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1:18">
      <c r="A766" s="17"/>
      <c r="B766" s="18" t="s">
        <v>1461</v>
      </c>
      <c r="C766" s="17" t="s">
        <v>1462</v>
      </c>
      <c r="D766" s="19" t="s">
        <v>632</v>
      </c>
      <c r="E766" s="19">
        <v>1</v>
      </c>
      <c r="F766" s="19">
        <v>1</v>
      </c>
      <c r="G766" s="20" t="s">
        <v>44</v>
      </c>
      <c r="H766" s="21">
        <v>27768.0</v>
      </c>
      <c r="I766" s="17"/>
      <c r="J766" s="17"/>
      <c r="K766" s="18" t="s">
        <v>46</v>
      </c>
      <c r="L766" s="17">
        <v>3.0</v>
      </c>
      <c r="M766" s="17">
        <f>N766*P766</f>
        <v>0</v>
      </c>
      <c r="N766" s="17">
        <v>0.0</v>
      </c>
      <c r="O766" s="17">
        <f>P766*P766/F766</f>
        <v>0</v>
      </c>
      <c r="P766" s="17"/>
      <c r="Q766" s="22">
        <f>IF(ISNUMBER(H766),(P766*H766),0)</f>
        <v>0</v>
      </c>
      <c r="R766" s="22">
        <f>P766/F766</f>
        <v>0</v>
      </c>
    </row>
    <row r="767" spans="1:18">
      <c r="A767" s="17"/>
      <c r="B767" s="18" t="s">
        <v>1463</v>
      </c>
      <c r="C767" s="17" t="s">
        <v>1464</v>
      </c>
      <c r="D767" s="19" t="s">
        <v>632</v>
      </c>
      <c r="E767" s="19">
        <v>1</v>
      </c>
      <c r="F767" s="19">
        <v>1</v>
      </c>
      <c r="G767" s="20" t="s">
        <v>44</v>
      </c>
      <c r="H767" s="21">
        <v>29376.0</v>
      </c>
      <c r="I767" s="17"/>
      <c r="J767" s="17"/>
      <c r="K767" s="18" t="s">
        <v>46</v>
      </c>
      <c r="L767" s="17">
        <v>3.0</v>
      </c>
      <c r="M767" s="17">
        <f>N767*P767</f>
        <v>0</v>
      </c>
      <c r="N767" s="17">
        <v>0.0</v>
      </c>
      <c r="O767" s="17">
        <f>P767*P767/F767</f>
        <v>0</v>
      </c>
      <c r="P767" s="17"/>
      <c r="Q767" s="22">
        <f>IF(ISNUMBER(H767),(P767*H767),0)</f>
        <v>0</v>
      </c>
      <c r="R767" s="22">
        <f>P767/F767</f>
        <v>0</v>
      </c>
    </row>
    <row r="768" spans="1:18">
      <c r="A768" s="17"/>
      <c r="B768" s="18" t="s">
        <v>1465</v>
      </c>
      <c r="C768" s="17" t="s">
        <v>1466</v>
      </c>
      <c r="D768" s="19" t="s">
        <v>632</v>
      </c>
      <c r="E768" s="19">
        <v>1</v>
      </c>
      <c r="F768" s="19">
        <v>1</v>
      </c>
      <c r="G768" s="20" t="s">
        <v>44</v>
      </c>
      <c r="H768" s="21">
        <v>13008.0</v>
      </c>
      <c r="I768" s="17"/>
      <c r="J768" s="17"/>
      <c r="K768" s="18" t="s">
        <v>46</v>
      </c>
      <c r="L768" s="17">
        <v>2.0</v>
      </c>
      <c r="M768" s="17">
        <f>N768*P768</f>
        <v>0</v>
      </c>
      <c r="N768" s="17">
        <v>0.0</v>
      </c>
      <c r="O768" s="17">
        <f>P768*P768/F768</f>
        <v>0</v>
      </c>
      <c r="P768" s="17"/>
      <c r="Q768" s="22">
        <f>IF(ISNUMBER(H768),(P768*H768),0)</f>
        <v>0</v>
      </c>
      <c r="R768" s="22">
        <f>P768/F768</f>
        <v>0</v>
      </c>
    </row>
    <row r="769" spans="1:18">
      <c r="A769" s="17"/>
      <c r="B769" s="18" t="s">
        <v>1467</v>
      </c>
      <c r="C769" s="17" t="s">
        <v>1468</v>
      </c>
      <c r="D769" s="19" t="s">
        <v>632</v>
      </c>
      <c r="E769" s="19">
        <v>1</v>
      </c>
      <c r="F769" s="19">
        <v>1</v>
      </c>
      <c r="G769" s="20" t="s">
        <v>44</v>
      </c>
      <c r="H769" s="21">
        <v>10416.0</v>
      </c>
      <c r="I769" s="17"/>
      <c r="J769" s="17"/>
      <c r="K769" s="18" t="s">
        <v>46</v>
      </c>
      <c r="L769" s="17">
        <v>2.0</v>
      </c>
      <c r="M769" s="17">
        <f>N769*P769</f>
        <v>0</v>
      </c>
      <c r="N769" s="17">
        <v>0.0</v>
      </c>
      <c r="O769" s="17">
        <f>P769*P769/F769</f>
        <v>0</v>
      </c>
      <c r="P769" s="17"/>
      <c r="Q769" s="22">
        <f>IF(ISNUMBER(H769),(P769*H769),0)</f>
        <v>0</v>
      </c>
      <c r="R769" s="22">
        <f>P769/F769</f>
        <v>0</v>
      </c>
    </row>
    <row r="770" spans="1:18">
      <c r="A770" s="17"/>
      <c r="B770" s="18" t="s">
        <v>1469</v>
      </c>
      <c r="C770" s="17" t="s">
        <v>1470</v>
      </c>
      <c r="D770" s="19" t="s">
        <v>632</v>
      </c>
      <c r="E770" s="19">
        <v>1</v>
      </c>
      <c r="F770" s="19">
        <v>1</v>
      </c>
      <c r="G770" s="20" t="s">
        <v>44</v>
      </c>
      <c r="H770" s="21">
        <v>7416.0</v>
      </c>
      <c r="I770" s="17"/>
      <c r="J770" s="17"/>
      <c r="K770" s="18" t="s">
        <v>46</v>
      </c>
      <c r="L770" s="17">
        <v>2.012</v>
      </c>
      <c r="M770" s="17">
        <f>N770*P770</f>
        <v>0</v>
      </c>
      <c r="N770" s="17">
        <v>36000.0</v>
      </c>
      <c r="O770" s="17">
        <f>P770*P770/F770</f>
        <v>0</v>
      </c>
      <c r="P770" s="17"/>
      <c r="Q770" s="22">
        <f>IF(ISNUMBER(H770),(P770*H770),0)</f>
        <v>0</v>
      </c>
      <c r="R770" s="22">
        <f>P770/F770</f>
        <v>0</v>
      </c>
    </row>
    <row r="771" spans="1:18">
      <c r="A771" s="17"/>
      <c r="B771" s="18" t="s">
        <v>1471</v>
      </c>
      <c r="C771" s="17" t="s">
        <v>1472</v>
      </c>
      <c r="D771" s="19" t="s">
        <v>632</v>
      </c>
      <c r="E771" s="19">
        <v>1</v>
      </c>
      <c r="F771" s="19">
        <v>1</v>
      </c>
      <c r="G771" s="20" t="s">
        <v>44</v>
      </c>
      <c r="H771" s="21">
        <v>13080.0</v>
      </c>
      <c r="I771" s="17"/>
      <c r="J771" s="17"/>
      <c r="K771" s="18" t="s">
        <v>46</v>
      </c>
      <c r="L771" s="17">
        <v>2.0</v>
      </c>
      <c r="M771" s="17">
        <f>N771*P771</f>
        <v>0</v>
      </c>
      <c r="N771" s="17">
        <v>0.0</v>
      </c>
      <c r="O771" s="17">
        <f>P771*P771/F771</f>
        <v>0</v>
      </c>
      <c r="P771" s="17"/>
      <c r="Q771" s="22">
        <f>IF(ISNUMBER(H771),(P771*H771),0)</f>
        <v>0</v>
      </c>
      <c r="R771" s="22">
        <f>P771/F771</f>
        <v>0</v>
      </c>
    </row>
    <row r="772" spans="1:18">
      <c r="A772" s="17"/>
      <c r="B772" s="18" t="s">
        <v>1473</v>
      </c>
      <c r="C772" s="17" t="s">
        <v>1474</v>
      </c>
      <c r="D772" s="19" t="s">
        <v>632</v>
      </c>
      <c r="E772" s="19">
        <v>1</v>
      </c>
      <c r="F772" s="19">
        <v>1</v>
      </c>
      <c r="G772" s="20" t="s">
        <v>44</v>
      </c>
      <c r="H772" s="21">
        <v>19020.0</v>
      </c>
      <c r="I772" s="17"/>
      <c r="J772" s="17"/>
      <c r="K772" s="18" t="s">
        <v>46</v>
      </c>
      <c r="L772" s="17">
        <v>2.0</v>
      </c>
      <c r="M772" s="17">
        <f>N772*P772</f>
        <v>0</v>
      </c>
      <c r="N772" s="17">
        <v>468.0</v>
      </c>
      <c r="O772" s="17">
        <f>P772*P772/F772</f>
        <v>0</v>
      </c>
      <c r="P772" s="17"/>
      <c r="Q772" s="22">
        <f>IF(ISNUMBER(H772),(P772*H772),0)</f>
        <v>0</v>
      </c>
      <c r="R772" s="22">
        <f>P772/F772</f>
        <v>0</v>
      </c>
    </row>
    <row r="773" spans="1:18">
      <c r="A773" s="17"/>
      <c r="B773" s="18" t="s">
        <v>1475</v>
      </c>
      <c r="C773" s="17" t="s">
        <v>1476</v>
      </c>
      <c r="D773" s="19" t="s">
        <v>632</v>
      </c>
      <c r="E773" s="19">
        <v>1</v>
      </c>
      <c r="F773" s="19">
        <v>1</v>
      </c>
      <c r="G773" s="20" t="s">
        <v>44</v>
      </c>
      <c r="H773" s="21">
        <v>10652.0</v>
      </c>
      <c r="I773" s="17"/>
      <c r="J773" s="17"/>
      <c r="K773" s="18" t="s">
        <v>46</v>
      </c>
      <c r="L773" s="17">
        <v>2.012</v>
      </c>
      <c r="M773" s="17">
        <f>N773*P773</f>
        <v>0</v>
      </c>
      <c r="N773" s="17">
        <v>36000.0</v>
      </c>
      <c r="O773" s="17">
        <f>P773*P773/F773</f>
        <v>0</v>
      </c>
      <c r="P773" s="17"/>
      <c r="Q773" s="22">
        <f>IF(ISNUMBER(H773),(P773*H773),0)</f>
        <v>0</v>
      </c>
      <c r="R773" s="22">
        <f>P773/F773</f>
        <v>0</v>
      </c>
    </row>
    <row r="774" spans="1:18">
      <c r="A774" s="17"/>
      <c r="B774" s="18" t="s">
        <v>1477</v>
      </c>
      <c r="C774" s="17" t="s">
        <v>1478</v>
      </c>
      <c r="D774" s="19" t="s">
        <v>632</v>
      </c>
      <c r="E774" s="19">
        <v>1</v>
      </c>
      <c r="F774" s="19">
        <v>1</v>
      </c>
      <c r="G774" s="20" t="s">
        <v>44</v>
      </c>
      <c r="H774" s="21">
        <v>10652.0</v>
      </c>
      <c r="I774" s="17"/>
      <c r="J774" s="17"/>
      <c r="K774" s="18" t="s">
        <v>46</v>
      </c>
      <c r="L774" s="17">
        <v>2.012</v>
      </c>
      <c r="M774" s="17">
        <f>N774*P774</f>
        <v>0</v>
      </c>
      <c r="N774" s="17">
        <v>36000.0</v>
      </c>
      <c r="O774" s="17">
        <f>P774*P774/F774</f>
        <v>0</v>
      </c>
      <c r="P774" s="17"/>
      <c r="Q774" s="22">
        <f>IF(ISNUMBER(H774),(P774*H774),0)</f>
        <v>0</v>
      </c>
      <c r="R774" s="22">
        <f>P774/F774</f>
        <v>0</v>
      </c>
    </row>
    <row r="775" spans="1:18">
      <c r="A775" s="17"/>
      <c r="B775" s="18" t="s">
        <v>1479</v>
      </c>
      <c r="C775" s="17" t="s">
        <v>1480</v>
      </c>
      <c r="D775" s="19" t="s">
        <v>632</v>
      </c>
      <c r="E775" s="19">
        <v>1</v>
      </c>
      <c r="F775" s="19">
        <v>1</v>
      </c>
      <c r="G775" s="20" t="s">
        <v>44</v>
      </c>
      <c r="H775" s="21">
        <v>21096.0</v>
      </c>
      <c r="I775" s="17"/>
      <c r="J775" s="17"/>
      <c r="K775" s="18" t="s">
        <v>46</v>
      </c>
      <c r="L775" s="17">
        <v>2.0</v>
      </c>
      <c r="M775" s="17">
        <f>N775*P775</f>
        <v>0</v>
      </c>
      <c r="N775" s="17">
        <v>0.0</v>
      </c>
      <c r="O775" s="17">
        <f>P775*P775/F775</f>
        <v>0</v>
      </c>
      <c r="P775" s="17"/>
      <c r="Q775" s="22">
        <f>IF(ISNUMBER(H775),(P775*H775),0)</f>
        <v>0</v>
      </c>
      <c r="R775" s="22">
        <f>P775/F775</f>
        <v>0</v>
      </c>
    </row>
    <row r="776" spans="1:18">
      <c r="A776" s="17"/>
      <c r="B776" s="18" t="s">
        <v>1481</v>
      </c>
      <c r="C776" s="17" t="s">
        <v>1482</v>
      </c>
      <c r="D776" s="19" t="s">
        <v>632</v>
      </c>
      <c r="E776" s="19">
        <v>1</v>
      </c>
      <c r="F776" s="19">
        <v>1</v>
      </c>
      <c r="G776" s="20" t="s">
        <v>44</v>
      </c>
      <c r="H776" s="21">
        <v>7740.0</v>
      </c>
      <c r="I776" s="17"/>
      <c r="J776" s="17"/>
      <c r="K776" s="18" t="s">
        <v>46</v>
      </c>
      <c r="L776" s="17">
        <v>2.012</v>
      </c>
      <c r="M776" s="17">
        <f>N776*P776</f>
        <v>0</v>
      </c>
      <c r="N776" s="17">
        <v>36000.0</v>
      </c>
      <c r="O776" s="17">
        <f>P776*P776/F776</f>
        <v>0</v>
      </c>
      <c r="P776" s="17"/>
      <c r="Q776" s="22">
        <f>IF(ISNUMBER(H776),(P776*H776),0)</f>
        <v>0</v>
      </c>
      <c r="R776" s="22">
        <f>P776/F776</f>
        <v>0</v>
      </c>
    </row>
    <row r="777" spans="1:18">
      <c r="A777" s="17"/>
      <c r="B777" s="18" t="s">
        <v>1483</v>
      </c>
      <c r="C777" s="17" t="s">
        <v>1484</v>
      </c>
      <c r="D777" s="19" t="s">
        <v>632</v>
      </c>
      <c r="E777" s="19">
        <v>1</v>
      </c>
      <c r="F777" s="19">
        <v>1</v>
      </c>
      <c r="G777" s="20" t="s">
        <v>44</v>
      </c>
      <c r="H777" s="21">
        <v>2412.0</v>
      </c>
      <c r="I777" s="17"/>
      <c r="J777" s="17"/>
      <c r="K777" s="18" t="s">
        <v>46</v>
      </c>
      <c r="L777" s="17">
        <v>2.012</v>
      </c>
      <c r="M777" s="17">
        <f>N777*P777</f>
        <v>0</v>
      </c>
      <c r="N777" s="17">
        <v>36000.0</v>
      </c>
      <c r="O777" s="17">
        <f>P777*P777/F777</f>
        <v>0</v>
      </c>
      <c r="P777" s="17"/>
      <c r="Q777" s="22">
        <f>IF(ISNUMBER(H777),(P777*H777),0)</f>
        <v>0</v>
      </c>
      <c r="R777" s="22">
        <f>P777/F777</f>
        <v>0</v>
      </c>
    </row>
    <row r="778" spans="1:18">
      <c r="A778" s="17"/>
      <c r="B778" s="18" t="s">
        <v>1485</v>
      </c>
      <c r="C778" s="17" t="s">
        <v>1486</v>
      </c>
      <c r="D778" s="19" t="s">
        <v>632</v>
      </c>
      <c r="E778" s="19">
        <v>1</v>
      </c>
      <c r="F778" s="19">
        <v>1</v>
      </c>
      <c r="G778" s="20" t="s">
        <v>44</v>
      </c>
      <c r="H778" s="21">
        <v>2628.0</v>
      </c>
      <c r="I778" s="17"/>
      <c r="J778" s="17"/>
      <c r="K778" s="18" t="s">
        <v>46</v>
      </c>
      <c r="L778" s="17">
        <v>2.0</v>
      </c>
      <c r="M778" s="17">
        <f>N778*P778</f>
        <v>0</v>
      </c>
      <c r="N778" s="17">
        <v>36000.0</v>
      </c>
      <c r="O778" s="17">
        <f>P778*P778/F778</f>
        <v>0</v>
      </c>
      <c r="P778" s="17"/>
      <c r="Q778" s="22">
        <f>IF(ISNUMBER(H778),(P778*H778),0)</f>
        <v>0</v>
      </c>
      <c r="R778" s="22">
        <f>P778/F778</f>
        <v>0</v>
      </c>
    </row>
    <row r="779" spans="1:18">
      <c r="A779" s="17"/>
      <c r="B779" s="18" t="s">
        <v>1487</v>
      </c>
      <c r="C779" s="17" t="s">
        <v>1488</v>
      </c>
      <c r="D779" s="19" t="s">
        <v>632</v>
      </c>
      <c r="E779" s="19">
        <v>1</v>
      </c>
      <c r="F779" s="19">
        <v>1</v>
      </c>
      <c r="G779" s="20" t="s">
        <v>44</v>
      </c>
      <c r="H779" s="21">
        <v>421000.0</v>
      </c>
      <c r="I779" s="18" t="s">
        <v>27</v>
      </c>
      <c r="J779" s="17"/>
      <c r="K779" s="18" t="s">
        <v>46</v>
      </c>
      <c r="L779" s="17">
        <v>77.0</v>
      </c>
      <c r="M779" s="17">
        <f>N779*P779</f>
        <v>0</v>
      </c>
      <c r="N779" s="17">
        <v>1.0752</v>
      </c>
      <c r="O779" s="17">
        <f>P779*P779/F779</f>
        <v>0</v>
      </c>
      <c r="P779" s="17"/>
      <c r="Q779" s="22">
        <f>IF(ISNUMBER(H779),(P779*H779),0)</f>
        <v>0</v>
      </c>
      <c r="R779" s="22">
        <f>P779/F779</f>
        <v>0</v>
      </c>
    </row>
    <row r="780" spans="1:18">
      <c r="A780" s="17"/>
      <c r="B780" s="18" t="s">
        <v>1489</v>
      </c>
      <c r="C780" s="17" t="s">
        <v>1490</v>
      </c>
      <c r="D780" s="19" t="s">
        <v>501</v>
      </c>
      <c r="E780" s="19">
        <v>1</v>
      </c>
      <c r="F780" s="19">
        <v>1000</v>
      </c>
      <c r="G780" s="20" t="s">
        <v>633</v>
      </c>
      <c r="H780" s="21">
        <v>15.0</v>
      </c>
      <c r="I780" s="17"/>
      <c r="J780" s="17"/>
      <c r="K780" s="18" t="s">
        <v>46</v>
      </c>
      <c r="L780" s="17">
        <v>0.006</v>
      </c>
      <c r="M780" s="17">
        <f>N780*P780</f>
        <v>0</v>
      </c>
      <c r="N780" s="17">
        <v>0.04032</v>
      </c>
      <c r="O780" s="17">
        <f>P780*P780/F780</f>
        <v>0</v>
      </c>
      <c r="P780" s="17"/>
      <c r="Q780" s="22">
        <f>IF(ISNUMBER(H780),(P780*H780),0)</f>
        <v>0</v>
      </c>
      <c r="R780" s="22">
        <f>P780/F780</f>
        <v>0</v>
      </c>
    </row>
    <row r="781" spans="1:18">
      <c r="A781" s="17"/>
      <c r="B781" s="18" t="s">
        <v>1491</v>
      </c>
      <c r="C781" s="17" t="s">
        <v>1492</v>
      </c>
      <c r="D781" s="19" t="s">
        <v>501</v>
      </c>
      <c r="E781" s="19">
        <v>1</v>
      </c>
      <c r="F781" s="19">
        <v>1000</v>
      </c>
      <c r="G781" s="20" t="s">
        <v>633</v>
      </c>
      <c r="H781" s="21">
        <v>15.0</v>
      </c>
      <c r="I781" s="17"/>
      <c r="J781" s="17"/>
      <c r="K781" s="18" t="s">
        <v>46</v>
      </c>
      <c r="L781" s="17">
        <v>0.006</v>
      </c>
      <c r="M781" s="17">
        <f>N781*P781</f>
        <v>0</v>
      </c>
      <c r="N781" s="17">
        <v>0.04032</v>
      </c>
      <c r="O781" s="17">
        <f>P781*P781/F781</f>
        <v>0</v>
      </c>
      <c r="P781" s="17"/>
      <c r="Q781" s="22">
        <f>IF(ISNUMBER(H781),(P781*H781),0)</f>
        <v>0</v>
      </c>
      <c r="R781" s="22">
        <f>P781/F781</f>
        <v>0</v>
      </c>
    </row>
    <row r="782" spans="1:18">
      <c r="A782" s="17"/>
      <c r="B782" s="18" t="s">
        <v>1493</v>
      </c>
      <c r="C782" s="17" t="s">
        <v>1494</v>
      </c>
      <c r="D782" s="19" t="s">
        <v>632</v>
      </c>
      <c r="E782" s="19">
        <v>1</v>
      </c>
      <c r="F782" s="19">
        <v>20</v>
      </c>
      <c r="G782" s="20" t="s">
        <v>1079</v>
      </c>
      <c r="H782" s="21">
        <v>600.0</v>
      </c>
      <c r="I782" s="17"/>
      <c r="J782" s="17"/>
      <c r="K782" s="18" t="s">
        <v>46</v>
      </c>
      <c r="L782" s="17">
        <v>0.26</v>
      </c>
      <c r="M782" s="17">
        <f>N782*P782</f>
        <v>0</v>
      </c>
      <c r="N782" s="17">
        <v>0.0153</v>
      </c>
      <c r="O782" s="17">
        <f>P782*P782/F782</f>
        <v>0</v>
      </c>
      <c r="P782" s="17"/>
      <c r="Q782" s="22">
        <f>IF(ISNUMBER(H782),(P782*H782),0)</f>
        <v>0</v>
      </c>
      <c r="R782" s="22">
        <f>P782/F782</f>
        <v>0</v>
      </c>
    </row>
    <row r="783" spans="1:18">
      <c r="A783" s="17"/>
      <c r="B783" s="18" t="s">
        <v>1495</v>
      </c>
      <c r="C783" s="17" t="s">
        <v>1496</v>
      </c>
      <c r="D783" s="19" t="s">
        <v>66</v>
      </c>
      <c r="E783" s="19">
        <v>1</v>
      </c>
      <c r="F783" s="19">
        <v>300</v>
      </c>
      <c r="G783" s="20" t="s">
        <v>633</v>
      </c>
      <c r="H783" s="21">
        <v>39.18</v>
      </c>
      <c r="I783" s="17"/>
      <c r="J783" s="17"/>
      <c r="K783" s="18" t="s">
        <v>46</v>
      </c>
      <c r="L783" s="17">
        <v>0.0</v>
      </c>
      <c r="M783" s="17">
        <f>N783*P783</f>
        <v>0</v>
      </c>
      <c r="N783" s="17">
        <v>0.0</v>
      </c>
      <c r="O783" s="17">
        <f>P783*P783/F783</f>
        <v>0</v>
      </c>
      <c r="P783" s="17"/>
      <c r="Q783" s="22">
        <f>IF(ISNUMBER(H783),(P783*H783),0)</f>
        <v>0</v>
      </c>
      <c r="R783" s="22">
        <f>P783/F783</f>
        <v>0</v>
      </c>
    </row>
    <row r="784" spans="1:18">
      <c r="A784" s="17"/>
      <c r="B784" s="18" t="s">
        <v>1497</v>
      </c>
      <c r="C784" s="17" t="s">
        <v>1498</v>
      </c>
      <c r="D784" s="19" t="s">
        <v>66</v>
      </c>
      <c r="E784" s="19">
        <v>1</v>
      </c>
      <c r="F784" s="19">
        <v>2000</v>
      </c>
      <c r="G784" s="20" t="s">
        <v>1079</v>
      </c>
      <c r="H784" s="21">
        <v>0.4</v>
      </c>
      <c r="I784" s="17"/>
      <c r="J784" s="17"/>
      <c r="K784" s="18" t="s">
        <v>46</v>
      </c>
      <c r="L784" s="17">
        <v>2.0</v>
      </c>
      <c r="M784" s="17">
        <f>N784*P784</f>
        <v>0</v>
      </c>
      <c r="N784" s="17">
        <v>0.0</v>
      </c>
      <c r="O784" s="17">
        <f>P784*P784/F784</f>
        <v>0</v>
      </c>
      <c r="P784" s="17"/>
      <c r="Q784" s="22">
        <f>IF(ISNUMBER(H784),(P784*H784),0)</f>
        <v>0</v>
      </c>
      <c r="R784" s="22">
        <f>P784/F784</f>
        <v>0</v>
      </c>
    </row>
    <row r="785" spans="1:18">
      <c r="A785" s="17"/>
      <c r="B785" s="18" t="s">
        <v>1499</v>
      </c>
      <c r="C785" s="17" t="s">
        <v>1500</v>
      </c>
      <c r="D785" s="19" t="s">
        <v>632</v>
      </c>
      <c r="E785" s="19">
        <v>10</v>
      </c>
      <c r="F785" s="19">
        <v>10</v>
      </c>
      <c r="G785" s="20" t="s">
        <v>44</v>
      </c>
      <c r="H785" s="21">
        <v>20.0</v>
      </c>
      <c r="I785" s="17"/>
      <c r="J785" s="17"/>
      <c r="K785" s="18" t="s">
        <v>46</v>
      </c>
      <c r="L785" s="17">
        <v>0.2</v>
      </c>
      <c r="M785" s="17">
        <f>N785*P785</f>
        <v>0</v>
      </c>
      <c r="N785" s="17">
        <v>0.0</v>
      </c>
      <c r="O785" s="17">
        <f>P785*P785/F785</f>
        <v>0</v>
      </c>
      <c r="P785" s="17"/>
      <c r="Q785" s="22">
        <f>IF(ISNUMBER(H785),(P785*H785),0)</f>
        <v>0</v>
      </c>
      <c r="R785" s="22">
        <f>P785/F785</f>
        <v>0</v>
      </c>
    </row>
    <row r="786" spans="1:18">
      <c r="A786" s="17"/>
      <c r="B786" s="18" t="s">
        <v>1501</v>
      </c>
      <c r="C786" s="17" t="s">
        <v>1502</v>
      </c>
      <c r="D786" s="19" t="s">
        <v>632</v>
      </c>
      <c r="E786" s="19">
        <v>10</v>
      </c>
      <c r="F786" s="19">
        <v>100</v>
      </c>
      <c r="G786" s="20" t="s">
        <v>44</v>
      </c>
      <c r="H786" s="8" t="s">
        <v>78</v>
      </c>
      <c r="I786" s="18" t="s">
        <v>27</v>
      </c>
      <c r="J786" s="17"/>
      <c r="K786" s="25" t="s">
        <v>78</v>
      </c>
      <c r="L786" s="17">
        <v>0.062</v>
      </c>
      <c r="M786" s="17">
        <f>N786*P786</f>
        <v>0</v>
      </c>
      <c r="N786" s="17">
        <v>0.03348</v>
      </c>
      <c r="O786" s="17">
        <f>P786*P786/F786</f>
        <v>0</v>
      </c>
      <c r="P786" s="17"/>
      <c r="Q786" s="22">
        <f>IF(ISNUMBER(H786),(P786*H786),0)</f>
        <v>0</v>
      </c>
      <c r="R786" s="22">
        <f>P786/F786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15:A17"/>
    <mergeCell ref="A18:A20"/>
    <mergeCell ref="A21:A23"/>
    <mergeCell ref="A24:K24"/>
    <mergeCell ref="A25:A29"/>
    <mergeCell ref="A30:K30"/>
    <mergeCell ref="A31:A35"/>
    <mergeCell ref="A36:A41"/>
    <mergeCell ref="A42:A46"/>
    <mergeCell ref="A47:A52"/>
    <mergeCell ref="A53:K53"/>
    <mergeCell ref="A54:A59"/>
    <mergeCell ref="A60:A65"/>
    <mergeCell ref="A66:A70"/>
    <mergeCell ref="A71:A75"/>
    <mergeCell ref="A76:K76"/>
    <mergeCell ref="A77:A81"/>
    <mergeCell ref="A82:A87"/>
    <mergeCell ref="A88:A92"/>
    <mergeCell ref="A93:A97"/>
    <mergeCell ref="A98:A102"/>
    <mergeCell ref="A103:A107"/>
    <mergeCell ref="A108:K108"/>
    <mergeCell ref="A109:A113"/>
    <mergeCell ref="A114:K114"/>
    <mergeCell ref="A115:A118"/>
    <mergeCell ref="A119:K119"/>
    <mergeCell ref="A120:A124"/>
    <mergeCell ref="A125:A128"/>
    <mergeCell ref="A129:A132"/>
    <mergeCell ref="A133:A137"/>
    <mergeCell ref="A138:A141"/>
    <mergeCell ref="A142:A146"/>
    <mergeCell ref="A147:K147"/>
    <mergeCell ref="A148:A152"/>
    <mergeCell ref="A153:A157"/>
    <mergeCell ref="A158:A162"/>
    <mergeCell ref="A163:A167"/>
    <mergeCell ref="A168:A172"/>
    <mergeCell ref="A173:K173"/>
    <mergeCell ref="A174:K174"/>
    <mergeCell ref="A175:A182"/>
    <mergeCell ref="A183:A189"/>
    <mergeCell ref="A190:K190"/>
    <mergeCell ref="A191:A198"/>
    <mergeCell ref="A199:A205"/>
    <mergeCell ref="A206:A212"/>
    <mergeCell ref="A213:K213"/>
    <mergeCell ref="A214:A220"/>
    <mergeCell ref="A221:K221"/>
    <mergeCell ref="A222:A229"/>
    <mergeCell ref="A230:K230"/>
    <mergeCell ref="A231:A237"/>
    <mergeCell ref="A238:K238"/>
    <mergeCell ref="A239:A245"/>
    <mergeCell ref="A246:K246"/>
    <mergeCell ref="A247:A252"/>
    <mergeCell ref="A253:A258"/>
    <mergeCell ref="A259:K259"/>
    <mergeCell ref="A260:A267"/>
    <mergeCell ref="A268:A274"/>
    <mergeCell ref="A276:K276"/>
    <mergeCell ref="A277:A279"/>
    <mergeCell ref="A280:K280"/>
    <mergeCell ref="A281:K281"/>
    <mergeCell ref="A282:A288"/>
    <mergeCell ref="A289:K289"/>
    <mergeCell ref="A290:A292"/>
    <mergeCell ref="A293:K293"/>
    <mergeCell ref="A294:A300"/>
    <mergeCell ref="A301:K301"/>
    <mergeCell ref="A302:A306"/>
    <mergeCell ref="A307:A314"/>
    <mergeCell ref="A315:K315"/>
    <mergeCell ref="A316:A319"/>
    <mergeCell ref="A320:K320"/>
    <mergeCell ref="A321:A323"/>
    <mergeCell ref="A324:K324"/>
    <mergeCell ref="A325:K325"/>
    <mergeCell ref="A326:A331"/>
    <mergeCell ref="A332:K332"/>
    <mergeCell ref="A333:A343"/>
    <mergeCell ref="A344:K344"/>
    <mergeCell ref="A345:A353"/>
    <mergeCell ref="A354:K354"/>
    <mergeCell ref="A355:A359"/>
    <mergeCell ref="A360:K360"/>
    <mergeCell ref="A361:A364"/>
    <mergeCell ref="A365:K365"/>
    <mergeCell ref="A366:A370"/>
    <mergeCell ref="A371:K371"/>
    <mergeCell ref="A372:K372"/>
    <mergeCell ref="A373:A382"/>
    <mergeCell ref="A383:K383"/>
    <mergeCell ref="A384:A393"/>
    <mergeCell ref="A394:K394"/>
    <mergeCell ref="A395:A402"/>
    <mergeCell ref="A403:K403"/>
    <mergeCell ref="A404:A417"/>
    <mergeCell ref="A418:K418"/>
    <mergeCell ref="A419:A428"/>
    <mergeCell ref="A429:K429"/>
    <mergeCell ref="A430:A445"/>
    <mergeCell ref="A446:K446"/>
    <mergeCell ref="A447:K447"/>
    <mergeCell ref="A448:A456"/>
    <mergeCell ref="A457:K457"/>
    <mergeCell ref="A458:K458"/>
    <mergeCell ref="A459:A468"/>
    <mergeCell ref="A469:K469"/>
    <mergeCell ref="A470:K470"/>
    <mergeCell ref="A471:A472"/>
    <mergeCell ref="A473:K473"/>
    <mergeCell ref="A474:A481"/>
    <mergeCell ref="A482:K482"/>
    <mergeCell ref="A483:K483"/>
    <mergeCell ref="A484:A488"/>
    <mergeCell ref="A489:K489"/>
    <mergeCell ref="A491:K491"/>
    <mergeCell ref="A492:K492"/>
    <mergeCell ref="A493:A500"/>
    <mergeCell ref="A501:K501"/>
    <mergeCell ref="A502:A510"/>
    <mergeCell ref="A511:K511"/>
    <mergeCell ref="A512:A516"/>
    <mergeCell ref="A517:K517"/>
    <mergeCell ref="A518:A521"/>
    <mergeCell ref="A522:K522"/>
    <mergeCell ref="A523:A523"/>
    <mergeCell ref="A524:K524"/>
    <mergeCell ref="A525:K525"/>
    <mergeCell ref="A526:A527"/>
    <mergeCell ref="A528:K528"/>
    <mergeCell ref="A529:A532"/>
    <mergeCell ref="A533:K533"/>
    <mergeCell ref="A534:A539"/>
    <mergeCell ref="A540:K540"/>
    <mergeCell ref="A541:A549"/>
    <mergeCell ref="A550:K550"/>
    <mergeCell ref="A551:A560"/>
    <mergeCell ref="A561:K561"/>
    <mergeCell ref="A562:K562"/>
    <mergeCell ref="A563:A572"/>
    <mergeCell ref="A573:K573"/>
    <mergeCell ref="A574:A583"/>
    <mergeCell ref="A584:K584"/>
    <mergeCell ref="A585:A588"/>
    <mergeCell ref="A589:K589"/>
    <mergeCell ref="A590:A594"/>
    <mergeCell ref="A595:K595"/>
    <mergeCell ref="A596:A596"/>
    <mergeCell ref="A597:K597"/>
    <mergeCell ref="A598:A605"/>
    <mergeCell ref="A606:K606"/>
    <mergeCell ref="A607:A612"/>
    <mergeCell ref="A613:K613"/>
    <mergeCell ref="A614:A627"/>
    <mergeCell ref="A628:K628"/>
    <mergeCell ref="A629:A637"/>
    <mergeCell ref="A638:K638"/>
    <mergeCell ref="A639:A641"/>
    <mergeCell ref="A642:A644"/>
    <mergeCell ref="A645:A647"/>
    <mergeCell ref="A648:A650"/>
    <mergeCell ref="A651:K651"/>
    <mergeCell ref="A652:K652"/>
    <mergeCell ref="A653:A659"/>
    <mergeCell ref="A660:K660"/>
    <mergeCell ref="A661:K661"/>
    <mergeCell ref="A662:A671"/>
    <mergeCell ref="A672:K672"/>
    <mergeCell ref="A673:K673"/>
    <mergeCell ref="A674:A681"/>
    <mergeCell ref="A682:K682"/>
    <mergeCell ref="A683:A688"/>
    <mergeCell ref="A689:K689"/>
    <mergeCell ref="A690:A697"/>
    <mergeCell ref="A698:K698"/>
    <mergeCell ref="A699:A706"/>
    <mergeCell ref="A707:K707"/>
    <mergeCell ref="A708:A715"/>
    <mergeCell ref="A716:K716"/>
    <mergeCell ref="A717:A724"/>
    <mergeCell ref="A725:K725"/>
    <mergeCell ref="A726:A728"/>
    <mergeCell ref="A729:K729"/>
    <mergeCell ref="A730:A738"/>
    <mergeCell ref="A739:K739"/>
    <mergeCell ref="A740:A745"/>
    <mergeCell ref="A746:K746"/>
    <mergeCell ref="A747:A754"/>
    <mergeCell ref="A755:K755"/>
    <mergeCell ref="A756:K756"/>
    <mergeCell ref="A757:A757"/>
    <mergeCell ref="A758:K758"/>
    <mergeCell ref="A759:K759"/>
    <mergeCell ref="A760:A764"/>
    <mergeCell ref="A765:K765"/>
    <mergeCell ref="A766:A78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K96" r:id="rId_hyperlink_243"/>
    <hyperlink ref="B97" r:id="rId_hyperlink_244"/>
    <hyperlink ref="I97" r:id="rId_hyperlink_245"/>
    <hyperlink ref="J97" r:id="rId_hyperlink_246"/>
    <hyperlink ref="K97" r:id="rId_hyperlink_247"/>
    <hyperlink ref="B98" r:id="rId_hyperlink_248"/>
    <hyperlink ref="I98" r:id="rId_hyperlink_249"/>
    <hyperlink ref="J98" r:id="rId_hyperlink_250"/>
    <hyperlink ref="B99" r:id="rId_hyperlink_251"/>
    <hyperlink ref="I99" r:id="rId_hyperlink_252"/>
    <hyperlink ref="J99" r:id="rId_hyperlink_253"/>
    <hyperlink ref="B100" r:id="rId_hyperlink_254"/>
    <hyperlink ref="I100" r:id="rId_hyperlink_255"/>
    <hyperlink ref="J100" r:id="rId_hyperlink_256"/>
    <hyperlink ref="B101" r:id="rId_hyperlink_257"/>
    <hyperlink ref="I101" r:id="rId_hyperlink_258"/>
    <hyperlink ref="J101" r:id="rId_hyperlink_259"/>
    <hyperlink ref="B102" r:id="rId_hyperlink_260"/>
    <hyperlink ref="I102" r:id="rId_hyperlink_261"/>
    <hyperlink ref="J102" r:id="rId_hyperlink_262"/>
    <hyperlink ref="B103" r:id="rId_hyperlink_263"/>
    <hyperlink ref="I103" r:id="rId_hyperlink_264"/>
    <hyperlink ref="J103" r:id="rId_hyperlink_265"/>
    <hyperlink ref="K103" r:id="rId_hyperlink_266"/>
    <hyperlink ref="B104" r:id="rId_hyperlink_267"/>
    <hyperlink ref="I104" r:id="rId_hyperlink_268"/>
    <hyperlink ref="J104" r:id="rId_hyperlink_269"/>
    <hyperlink ref="B105" r:id="rId_hyperlink_270"/>
    <hyperlink ref="I105" r:id="rId_hyperlink_271"/>
    <hyperlink ref="J105" r:id="rId_hyperlink_272"/>
    <hyperlink ref="K105" r:id="rId_hyperlink_273"/>
    <hyperlink ref="B106" r:id="rId_hyperlink_274"/>
    <hyperlink ref="I106" r:id="rId_hyperlink_275"/>
    <hyperlink ref="J106" r:id="rId_hyperlink_276"/>
    <hyperlink ref="B107" r:id="rId_hyperlink_277"/>
    <hyperlink ref="I107" r:id="rId_hyperlink_278"/>
    <hyperlink ref="J107" r:id="rId_hyperlink_279"/>
    <hyperlink ref="K107" r:id="rId_hyperlink_280"/>
    <hyperlink ref="B109" r:id="rId_hyperlink_281"/>
    <hyperlink ref="I109" r:id="rId_hyperlink_282"/>
    <hyperlink ref="J109" r:id="rId_hyperlink_283"/>
    <hyperlink ref="B110" r:id="rId_hyperlink_284"/>
    <hyperlink ref="I110" r:id="rId_hyperlink_285"/>
    <hyperlink ref="J110" r:id="rId_hyperlink_286"/>
    <hyperlink ref="B111" r:id="rId_hyperlink_287"/>
    <hyperlink ref="I111" r:id="rId_hyperlink_288"/>
    <hyperlink ref="J111" r:id="rId_hyperlink_289"/>
    <hyperlink ref="B112" r:id="rId_hyperlink_290"/>
    <hyperlink ref="I112" r:id="rId_hyperlink_291"/>
    <hyperlink ref="J112" r:id="rId_hyperlink_292"/>
    <hyperlink ref="B113" r:id="rId_hyperlink_293"/>
    <hyperlink ref="I113" r:id="rId_hyperlink_294"/>
    <hyperlink ref="J113" r:id="rId_hyperlink_295"/>
    <hyperlink ref="B115" r:id="rId_hyperlink_296"/>
    <hyperlink ref="I115" r:id="rId_hyperlink_297"/>
    <hyperlink ref="J115" r:id="rId_hyperlink_298"/>
    <hyperlink ref="B116" r:id="rId_hyperlink_299"/>
    <hyperlink ref="I116" r:id="rId_hyperlink_300"/>
    <hyperlink ref="J116" r:id="rId_hyperlink_301"/>
    <hyperlink ref="B117" r:id="rId_hyperlink_302"/>
    <hyperlink ref="I117" r:id="rId_hyperlink_303"/>
    <hyperlink ref="J117" r:id="rId_hyperlink_304"/>
    <hyperlink ref="B118" r:id="rId_hyperlink_305"/>
    <hyperlink ref="I118" r:id="rId_hyperlink_306"/>
    <hyperlink ref="J118" r:id="rId_hyperlink_307"/>
    <hyperlink ref="B120" r:id="rId_hyperlink_308"/>
    <hyperlink ref="I120" r:id="rId_hyperlink_309"/>
    <hyperlink ref="J120" r:id="rId_hyperlink_310"/>
    <hyperlink ref="B121" r:id="rId_hyperlink_311"/>
    <hyperlink ref="I121" r:id="rId_hyperlink_312"/>
    <hyperlink ref="J121" r:id="rId_hyperlink_313"/>
    <hyperlink ref="B122" r:id="rId_hyperlink_314"/>
    <hyperlink ref="I122" r:id="rId_hyperlink_315"/>
    <hyperlink ref="J122" r:id="rId_hyperlink_316"/>
    <hyperlink ref="B123" r:id="rId_hyperlink_317"/>
    <hyperlink ref="I123" r:id="rId_hyperlink_318"/>
    <hyperlink ref="J123" r:id="rId_hyperlink_319"/>
    <hyperlink ref="B124" r:id="rId_hyperlink_320"/>
    <hyperlink ref="I124" r:id="rId_hyperlink_321"/>
    <hyperlink ref="J124" r:id="rId_hyperlink_322"/>
    <hyperlink ref="B125" r:id="rId_hyperlink_323"/>
    <hyperlink ref="I125" r:id="rId_hyperlink_324"/>
    <hyperlink ref="J125" r:id="rId_hyperlink_325"/>
    <hyperlink ref="B126" r:id="rId_hyperlink_326"/>
    <hyperlink ref="I126" r:id="rId_hyperlink_327"/>
    <hyperlink ref="J126" r:id="rId_hyperlink_328"/>
    <hyperlink ref="B127" r:id="rId_hyperlink_329"/>
    <hyperlink ref="I127" r:id="rId_hyperlink_330"/>
    <hyperlink ref="J127" r:id="rId_hyperlink_331"/>
    <hyperlink ref="B128" r:id="rId_hyperlink_332"/>
    <hyperlink ref="I128" r:id="rId_hyperlink_333"/>
    <hyperlink ref="J128" r:id="rId_hyperlink_334"/>
    <hyperlink ref="B129" r:id="rId_hyperlink_335"/>
    <hyperlink ref="I129" r:id="rId_hyperlink_336"/>
    <hyperlink ref="J129" r:id="rId_hyperlink_337"/>
    <hyperlink ref="B130" r:id="rId_hyperlink_338"/>
    <hyperlink ref="I130" r:id="rId_hyperlink_339"/>
    <hyperlink ref="J130" r:id="rId_hyperlink_340"/>
    <hyperlink ref="B131" r:id="rId_hyperlink_341"/>
    <hyperlink ref="I131" r:id="rId_hyperlink_342"/>
    <hyperlink ref="J131" r:id="rId_hyperlink_343"/>
    <hyperlink ref="B132" r:id="rId_hyperlink_344"/>
    <hyperlink ref="I132" r:id="rId_hyperlink_345"/>
    <hyperlink ref="J132" r:id="rId_hyperlink_346"/>
    <hyperlink ref="B133" r:id="rId_hyperlink_347"/>
    <hyperlink ref="I133" r:id="rId_hyperlink_348"/>
    <hyperlink ref="J133" r:id="rId_hyperlink_349"/>
    <hyperlink ref="B134" r:id="rId_hyperlink_350"/>
    <hyperlink ref="I134" r:id="rId_hyperlink_351"/>
    <hyperlink ref="J134" r:id="rId_hyperlink_352"/>
    <hyperlink ref="B135" r:id="rId_hyperlink_353"/>
    <hyperlink ref="I135" r:id="rId_hyperlink_354"/>
    <hyperlink ref="J135" r:id="rId_hyperlink_355"/>
    <hyperlink ref="B136" r:id="rId_hyperlink_356"/>
    <hyperlink ref="I136" r:id="rId_hyperlink_357"/>
    <hyperlink ref="J136" r:id="rId_hyperlink_358"/>
    <hyperlink ref="B137" r:id="rId_hyperlink_359"/>
    <hyperlink ref="I137" r:id="rId_hyperlink_360"/>
    <hyperlink ref="J137" r:id="rId_hyperlink_361"/>
    <hyperlink ref="B138" r:id="rId_hyperlink_362"/>
    <hyperlink ref="I138" r:id="rId_hyperlink_363"/>
    <hyperlink ref="J138" r:id="rId_hyperlink_364"/>
    <hyperlink ref="K138" r:id="rId_hyperlink_365"/>
    <hyperlink ref="B139" r:id="rId_hyperlink_366"/>
    <hyperlink ref="I139" r:id="rId_hyperlink_367"/>
    <hyperlink ref="J139" r:id="rId_hyperlink_368"/>
    <hyperlink ref="B140" r:id="rId_hyperlink_369"/>
    <hyperlink ref="I140" r:id="rId_hyperlink_370"/>
    <hyperlink ref="J140" r:id="rId_hyperlink_371"/>
    <hyperlink ref="B141" r:id="rId_hyperlink_372"/>
    <hyperlink ref="I141" r:id="rId_hyperlink_373"/>
    <hyperlink ref="J141" r:id="rId_hyperlink_374"/>
    <hyperlink ref="K141" r:id="rId_hyperlink_375"/>
    <hyperlink ref="B142" r:id="rId_hyperlink_376"/>
    <hyperlink ref="I142" r:id="rId_hyperlink_377"/>
    <hyperlink ref="J142" r:id="rId_hyperlink_378"/>
    <hyperlink ref="B143" r:id="rId_hyperlink_379"/>
    <hyperlink ref="I143" r:id="rId_hyperlink_380"/>
    <hyperlink ref="J143" r:id="rId_hyperlink_381"/>
    <hyperlink ref="B144" r:id="rId_hyperlink_382"/>
    <hyperlink ref="I144" r:id="rId_hyperlink_383"/>
    <hyperlink ref="J144" r:id="rId_hyperlink_384"/>
    <hyperlink ref="B145" r:id="rId_hyperlink_385"/>
    <hyperlink ref="I145" r:id="rId_hyperlink_386"/>
    <hyperlink ref="J145" r:id="rId_hyperlink_387"/>
    <hyperlink ref="B146" r:id="rId_hyperlink_388"/>
    <hyperlink ref="I146" r:id="rId_hyperlink_389"/>
    <hyperlink ref="J146" r:id="rId_hyperlink_390"/>
    <hyperlink ref="B148" r:id="rId_hyperlink_391"/>
    <hyperlink ref="I148" r:id="rId_hyperlink_392"/>
    <hyperlink ref="J148" r:id="rId_hyperlink_393"/>
    <hyperlink ref="B149" r:id="rId_hyperlink_394"/>
    <hyperlink ref="I149" r:id="rId_hyperlink_395"/>
    <hyperlink ref="J149" r:id="rId_hyperlink_396"/>
    <hyperlink ref="B150" r:id="rId_hyperlink_397"/>
    <hyperlink ref="I150" r:id="rId_hyperlink_398"/>
    <hyperlink ref="J150" r:id="rId_hyperlink_399"/>
    <hyperlink ref="B151" r:id="rId_hyperlink_400"/>
    <hyperlink ref="I151" r:id="rId_hyperlink_401"/>
    <hyperlink ref="J151" r:id="rId_hyperlink_402"/>
    <hyperlink ref="B152" r:id="rId_hyperlink_403"/>
    <hyperlink ref="I152" r:id="rId_hyperlink_404"/>
    <hyperlink ref="J152" r:id="rId_hyperlink_405"/>
    <hyperlink ref="B153" r:id="rId_hyperlink_406"/>
    <hyperlink ref="I153" r:id="rId_hyperlink_407"/>
    <hyperlink ref="J153" r:id="rId_hyperlink_408"/>
    <hyperlink ref="B154" r:id="rId_hyperlink_409"/>
    <hyperlink ref="I154" r:id="rId_hyperlink_410"/>
    <hyperlink ref="J154" r:id="rId_hyperlink_411"/>
    <hyperlink ref="B155" r:id="rId_hyperlink_412"/>
    <hyperlink ref="I155" r:id="rId_hyperlink_413"/>
    <hyperlink ref="J155" r:id="rId_hyperlink_414"/>
    <hyperlink ref="B156" r:id="rId_hyperlink_415"/>
    <hyperlink ref="I156" r:id="rId_hyperlink_416"/>
    <hyperlink ref="J156" r:id="rId_hyperlink_417"/>
    <hyperlink ref="B157" r:id="rId_hyperlink_418"/>
    <hyperlink ref="I157" r:id="rId_hyperlink_419"/>
    <hyperlink ref="J157" r:id="rId_hyperlink_420"/>
    <hyperlink ref="B158" r:id="rId_hyperlink_421"/>
    <hyperlink ref="I158" r:id="rId_hyperlink_422"/>
    <hyperlink ref="J158" r:id="rId_hyperlink_423"/>
    <hyperlink ref="B159" r:id="rId_hyperlink_424"/>
    <hyperlink ref="I159" r:id="rId_hyperlink_425"/>
    <hyperlink ref="J159" r:id="rId_hyperlink_426"/>
    <hyperlink ref="B160" r:id="rId_hyperlink_427"/>
    <hyperlink ref="I160" r:id="rId_hyperlink_428"/>
    <hyperlink ref="J160" r:id="rId_hyperlink_429"/>
    <hyperlink ref="B161" r:id="rId_hyperlink_430"/>
    <hyperlink ref="I161" r:id="rId_hyperlink_431"/>
    <hyperlink ref="J161" r:id="rId_hyperlink_432"/>
    <hyperlink ref="B162" r:id="rId_hyperlink_433"/>
    <hyperlink ref="I162" r:id="rId_hyperlink_434"/>
    <hyperlink ref="J162" r:id="rId_hyperlink_435"/>
    <hyperlink ref="B163" r:id="rId_hyperlink_436"/>
    <hyperlink ref="I163" r:id="rId_hyperlink_437"/>
    <hyperlink ref="J163" r:id="rId_hyperlink_438"/>
    <hyperlink ref="B164" r:id="rId_hyperlink_439"/>
    <hyperlink ref="I164" r:id="rId_hyperlink_440"/>
    <hyperlink ref="J164" r:id="rId_hyperlink_441"/>
    <hyperlink ref="B165" r:id="rId_hyperlink_442"/>
    <hyperlink ref="I165" r:id="rId_hyperlink_443"/>
    <hyperlink ref="J165" r:id="rId_hyperlink_444"/>
    <hyperlink ref="B166" r:id="rId_hyperlink_445"/>
    <hyperlink ref="I166" r:id="rId_hyperlink_446"/>
    <hyperlink ref="J166" r:id="rId_hyperlink_447"/>
    <hyperlink ref="B167" r:id="rId_hyperlink_448"/>
    <hyperlink ref="I167" r:id="rId_hyperlink_449"/>
    <hyperlink ref="J167" r:id="rId_hyperlink_450"/>
    <hyperlink ref="B168" r:id="rId_hyperlink_451"/>
    <hyperlink ref="I168" r:id="rId_hyperlink_452"/>
    <hyperlink ref="J168" r:id="rId_hyperlink_453"/>
    <hyperlink ref="B169" r:id="rId_hyperlink_454"/>
    <hyperlink ref="I169" r:id="rId_hyperlink_455"/>
    <hyperlink ref="J169" r:id="rId_hyperlink_456"/>
    <hyperlink ref="B170" r:id="rId_hyperlink_457"/>
    <hyperlink ref="I170" r:id="rId_hyperlink_458"/>
    <hyperlink ref="J170" r:id="rId_hyperlink_459"/>
    <hyperlink ref="B171" r:id="rId_hyperlink_460"/>
    <hyperlink ref="I171" r:id="rId_hyperlink_461"/>
    <hyperlink ref="J171" r:id="rId_hyperlink_462"/>
    <hyperlink ref="B172" r:id="rId_hyperlink_463"/>
    <hyperlink ref="I172" r:id="rId_hyperlink_464"/>
    <hyperlink ref="J172" r:id="rId_hyperlink_465"/>
    <hyperlink ref="B175" r:id="rId_hyperlink_466"/>
    <hyperlink ref="I175" r:id="rId_hyperlink_467"/>
    <hyperlink ref="J175" r:id="rId_hyperlink_468"/>
    <hyperlink ref="B176" r:id="rId_hyperlink_469"/>
    <hyperlink ref="I176" r:id="rId_hyperlink_470"/>
    <hyperlink ref="J176" r:id="rId_hyperlink_471"/>
    <hyperlink ref="B177" r:id="rId_hyperlink_472"/>
    <hyperlink ref="I177" r:id="rId_hyperlink_473"/>
    <hyperlink ref="J177" r:id="rId_hyperlink_474"/>
    <hyperlink ref="B178" r:id="rId_hyperlink_475"/>
    <hyperlink ref="I178" r:id="rId_hyperlink_476"/>
    <hyperlink ref="J178" r:id="rId_hyperlink_477"/>
    <hyperlink ref="B179" r:id="rId_hyperlink_478"/>
    <hyperlink ref="I179" r:id="rId_hyperlink_479"/>
    <hyperlink ref="J179" r:id="rId_hyperlink_480"/>
    <hyperlink ref="B180" r:id="rId_hyperlink_481"/>
    <hyperlink ref="I180" r:id="rId_hyperlink_482"/>
    <hyperlink ref="J180" r:id="rId_hyperlink_483"/>
    <hyperlink ref="B181" r:id="rId_hyperlink_484"/>
    <hyperlink ref="I181" r:id="rId_hyperlink_485"/>
    <hyperlink ref="J181" r:id="rId_hyperlink_486"/>
    <hyperlink ref="B182" r:id="rId_hyperlink_487"/>
    <hyperlink ref="I182" r:id="rId_hyperlink_488"/>
    <hyperlink ref="J182" r:id="rId_hyperlink_489"/>
    <hyperlink ref="K182" r:id="rId_hyperlink_490"/>
    <hyperlink ref="B183" r:id="rId_hyperlink_491"/>
    <hyperlink ref="I183" r:id="rId_hyperlink_492"/>
    <hyperlink ref="J183" r:id="rId_hyperlink_493"/>
    <hyperlink ref="B184" r:id="rId_hyperlink_494"/>
    <hyperlink ref="I184" r:id="rId_hyperlink_495"/>
    <hyperlink ref="J184" r:id="rId_hyperlink_496"/>
    <hyperlink ref="B185" r:id="rId_hyperlink_497"/>
    <hyperlink ref="I185" r:id="rId_hyperlink_498"/>
    <hyperlink ref="J185" r:id="rId_hyperlink_499"/>
    <hyperlink ref="B186" r:id="rId_hyperlink_500"/>
    <hyperlink ref="I186" r:id="rId_hyperlink_501"/>
    <hyperlink ref="J186" r:id="rId_hyperlink_502"/>
    <hyperlink ref="B187" r:id="rId_hyperlink_503"/>
    <hyperlink ref="I187" r:id="rId_hyperlink_504"/>
    <hyperlink ref="J187" r:id="rId_hyperlink_505"/>
    <hyperlink ref="B188" r:id="rId_hyperlink_506"/>
    <hyperlink ref="I188" r:id="rId_hyperlink_507"/>
    <hyperlink ref="J188" r:id="rId_hyperlink_508"/>
    <hyperlink ref="B189" r:id="rId_hyperlink_509"/>
    <hyperlink ref="I189" r:id="rId_hyperlink_510"/>
    <hyperlink ref="J189" r:id="rId_hyperlink_511"/>
    <hyperlink ref="B191" r:id="rId_hyperlink_512"/>
    <hyperlink ref="I191" r:id="rId_hyperlink_513"/>
    <hyperlink ref="J191" r:id="rId_hyperlink_514"/>
    <hyperlink ref="B192" r:id="rId_hyperlink_515"/>
    <hyperlink ref="I192" r:id="rId_hyperlink_516"/>
    <hyperlink ref="J192" r:id="rId_hyperlink_517"/>
    <hyperlink ref="B193" r:id="rId_hyperlink_518"/>
    <hyperlink ref="I193" r:id="rId_hyperlink_519"/>
    <hyperlink ref="J193" r:id="rId_hyperlink_520"/>
    <hyperlink ref="B194" r:id="rId_hyperlink_521"/>
    <hyperlink ref="I194" r:id="rId_hyperlink_522"/>
    <hyperlink ref="J194" r:id="rId_hyperlink_523"/>
    <hyperlink ref="K194" r:id="rId_hyperlink_524"/>
    <hyperlink ref="B195" r:id="rId_hyperlink_525"/>
    <hyperlink ref="I195" r:id="rId_hyperlink_526"/>
    <hyperlink ref="J195" r:id="rId_hyperlink_527"/>
    <hyperlink ref="K195" r:id="rId_hyperlink_528"/>
    <hyperlink ref="B196" r:id="rId_hyperlink_529"/>
    <hyperlink ref="I196" r:id="rId_hyperlink_530"/>
    <hyperlink ref="J196" r:id="rId_hyperlink_531"/>
    <hyperlink ref="K196" r:id="rId_hyperlink_532"/>
    <hyperlink ref="B197" r:id="rId_hyperlink_533"/>
    <hyperlink ref="I197" r:id="rId_hyperlink_534"/>
    <hyperlink ref="J197" r:id="rId_hyperlink_535"/>
    <hyperlink ref="B198" r:id="rId_hyperlink_536"/>
    <hyperlink ref="I198" r:id="rId_hyperlink_537"/>
    <hyperlink ref="J198" r:id="rId_hyperlink_538"/>
    <hyperlink ref="B199" r:id="rId_hyperlink_539"/>
    <hyperlink ref="I199" r:id="rId_hyperlink_540"/>
    <hyperlink ref="J199" r:id="rId_hyperlink_541"/>
    <hyperlink ref="B200" r:id="rId_hyperlink_542"/>
    <hyperlink ref="I200" r:id="rId_hyperlink_543"/>
    <hyperlink ref="J200" r:id="rId_hyperlink_544"/>
    <hyperlink ref="B201" r:id="rId_hyperlink_545"/>
    <hyperlink ref="I201" r:id="rId_hyperlink_546"/>
    <hyperlink ref="J201" r:id="rId_hyperlink_547"/>
    <hyperlink ref="B202" r:id="rId_hyperlink_548"/>
    <hyperlink ref="I202" r:id="rId_hyperlink_549"/>
    <hyperlink ref="J202" r:id="rId_hyperlink_550"/>
    <hyperlink ref="B203" r:id="rId_hyperlink_551"/>
    <hyperlink ref="I203" r:id="rId_hyperlink_552"/>
    <hyperlink ref="J203" r:id="rId_hyperlink_553"/>
    <hyperlink ref="B204" r:id="rId_hyperlink_554"/>
    <hyperlink ref="I204" r:id="rId_hyperlink_555"/>
    <hyperlink ref="J204" r:id="rId_hyperlink_556"/>
    <hyperlink ref="B205" r:id="rId_hyperlink_557"/>
    <hyperlink ref="I205" r:id="rId_hyperlink_558"/>
    <hyperlink ref="J205" r:id="rId_hyperlink_559"/>
    <hyperlink ref="B206" r:id="rId_hyperlink_560"/>
    <hyperlink ref="I206" r:id="rId_hyperlink_561"/>
    <hyperlink ref="J206" r:id="rId_hyperlink_562"/>
    <hyperlink ref="B207" r:id="rId_hyperlink_563"/>
    <hyperlink ref="I207" r:id="rId_hyperlink_564"/>
    <hyperlink ref="J207" r:id="rId_hyperlink_565"/>
    <hyperlink ref="K207" r:id="rId_hyperlink_566"/>
    <hyperlink ref="B208" r:id="rId_hyperlink_567"/>
    <hyperlink ref="I208" r:id="rId_hyperlink_568"/>
    <hyperlink ref="J208" r:id="rId_hyperlink_569"/>
    <hyperlink ref="B209" r:id="rId_hyperlink_570"/>
    <hyperlink ref="I209" r:id="rId_hyperlink_571"/>
    <hyperlink ref="J209" r:id="rId_hyperlink_572"/>
    <hyperlink ref="B210" r:id="rId_hyperlink_573"/>
    <hyperlink ref="I210" r:id="rId_hyperlink_574"/>
    <hyperlink ref="J210" r:id="rId_hyperlink_575"/>
    <hyperlink ref="B211" r:id="rId_hyperlink_576"/>
    <hyperlink ref="I211" r:id="rId_hyperlink_577"/>
    <hyperlink ref="J211" r:id="rId_hyperlink_578"/>
    <hyperlink ref="B212" r:id="rId_hyperlink_579"/>
    <hyperlink ref="I212" r:id="rId_hyperlink_580"/>
    <hyperlink ref="J212" r:id="rId_hyperlink_581"/>
    <hyperlink ref="B214" r:id="rId_hyperlink_582"/>
    <hyperlink ref="I214" r:id="rId_hyperlink_583"/>
    <hyperlink ref="J214" r:id="rId_hyperlink_584"/>
    <hyperlink ref="B215" r:id="rId_hyperlink_585"/>
    <hyperlink ref="I215" r:id="rId_hyperlink_586"/>
    <hyperlink ref="J215" r:id="rId_hyperlink_587"/>
    <hyperlink ref="B216" r:id="rId_hyperlink_588"/>
    <hyperlink ref="I216" r:id="rId_hyperlink_589"/>
    <hyperlink ref="J216" r:id="rId_hyperlink_590"/>
    <hyperlink ref="B217" r:id="rId_hyperlink_591"/>
    <hyperlink ref="I217" r:id="rId_hyperlink_592"/>
    <hyperlink ref="J217" r:id="rId_hyperlink_593"/>
    <hyperlink ref="B218" r:id="rId_hyperlink_594"/>
    <hyperlink ref="I218" r:id="rId_hyperlink_595"/>
    <hyperlink ref="J218" r:id="rId_hyperlink_596"/>
    <hyperlink ref="B219" r:id="rId_hyperlink_597"/>
    <hyperlink ref="I219" r:id="rId_hyperlink_598"/>
    <hyperlink ref="J219" r:id="rId_hyperlink_599"/>
    <hyperlink ref="B220" r:id="rId_hyperlink_600"/>
    <hyperlink ref="I220" r:id="rId_hyperlink_601"/>
    <hyperlink ref="J220" r:id="rId_hyperlink_602"/>
    <hyperlink ref="B222" r:id="rId_hyperlink_603"/>
    <hyperlink ref="I222" r:id="rId_hyperlink_604"/>
    <hyperlink ref="J222" r:id="rId_hyperlink_605"/>
    <hyperlink ref="B223" r:id="rId_hyperlink_606"/>
    <hyperlink ref="I223" r:id="rId_hyperlink_607"/>
    <hyperlink ref="J223" r:id="rId_hyperlink_608"/>
    <hyperlink ref="B224" r:id="rId_hyperlink_609"/>
    <hyperlink ref="I224" r:id="rId_hyperlink_610"/>
    <hyperlink ref="J224" r:id="rId_hyperlink_611"/>
    <hyperlink ref="B225" r:id="rId_hyperlink_612"/>
    <hyperlink ref="I225" r:id="rId_hyperlink_613"/>
    <hyperlink ref="J225" r:id="rId_hyperlink_614"/>
    <hyperlink ref="B226" r:id="rId_hyperlink_615"/>
    <hyperlink ref="I226" r:id="rId_hyperlink_616"/>
    <hyperlink ref="J226" r:id="rId_hyperlink_617"/>
    <hyperlink ref="B227" r:id="rId_hyperlink_618"/>
    <hyperlink ref="I227" r:id="rId_hyperlink_619"/>
    <hyperlink ref="J227" r:id="rId_hyperlink_620"/>
    <hyperlink ref="B228" r:id="rId_hyperlink_621"/>
    <hyperlink ref="I228" r:id="rId_hyperlink_622"/>
    <hyperlink ref="J228" r:id="rId_hyperlink_623"/>
    <hyperlink ref="B229" r:id="rId_hyperlink_624"/>
    <hyperlink ref="I229" r:id="rId_hyperlink_625"/>
    <hyperlink ref="J229" r:id="rId_hyperlink_626"/>
    <hyperlink ref="B231" r:id="rId_hyperlink_627"/>
    <hyperlink ref="I231" r:id="rId_hyperlink_628"/>
    <hyperlink ref="J231" r:id="rId_hyperlink_629"/>
    <hyperlink ref="B232" r:id="rId_hyperlink_630"/>
    <hyperlink ref="I232" r:id="rId_hyperlink_631"/>
    <hyperlink ref="J232" r:id="rId_hyperlink_632"/>
    <hyperlink ref="B233" r:id="rId_hyperlink_633"/>
    <hyperlink ref="I233" r:id="rId_hyperlink_634"/>
    <hyperlink ref="J233" r:id="rId_hyperlink_635"/>
    <hyperlink ref="B234" r:id="rId_hyperlink_636"/>
    <hyperlink ref="I234" r:id="rId_hyperlink_637"/>
    <hyperlink ref="J234" r:id="rId_hyperlink_638"/>
    <hyperlink ref="B235" r:id="rId_hyperlink_639"/>
    <hyperlink ref="I235" r:id="rId_hyperlink_640"/>
    <hyperlink ref="J235" r:id="rId_hyperlink_641"/>
    <hyperlink ref="B236" r:id="rId_hyperlink_642"/>
    <hyperlink ref="I236" r:id="rId_hyperlink_643"/>
    <hyperlink ref="J236" r:id="rId_hyperlink_644"/>
    <hyperlink ref="B237" r:id="rId_hyperlink_645"/>
    <hyperlink ref="I237" r:id="rId_hyperlink_646"/>
    <hyperlink ref="J237" r:id="rId_hyperlink_647"/>
    <hyperlink ref="B239" r:id="rId_hyperlink_648"/>
    <hyperlink ref="I239" r:id="rId_hyperlink_649"/>
    <hyperlink ref="J239" r:id="rId_hyperlink_650"/>
    <hyperlink ref="B240" r:id="rId_hyperlink_651"/>
    <hyperlink ref="I240" r:id="rId_hyperlink_652"/>
    <hyperlink ref="J240" r:id="rId_hyperlink_653"/>
    <hyperlink ref="B241" r:id="rId_hyperlink_654"/>
    <hyperlink ref="I241" r:id="rId_hyperlink_655"/>
    <hyperlink ref="J241" r:id="rId_hyperlink_656"/>
    <hyperlink ref="B242" r:id="rId_hyperlink_657"/>
    <hyperlink ref="I242" r:id="rId_hyperlink_658"/>
    <hyperlink ref="J242" r:id="rId_hyperlink_659"/>
    <hyperlink ref="B243" r:id="rId_hyperlink_660"/>
    <hyperlink ref="I243" r:id="rId_hyperlink_661"/>
    <hyperlink ref="J243" r:id="rId_hyperlink_662"/>
    <hyperlink ref="B244" r:id="rId_hyperlink_663"/>
    <hyperlink ref="I244" r:id="rId_hyperlink_664"/>
    <hyperlink ref="J244" r:id="rId_hyperlink_665"/>
    <hyperlink ref="B245" r:id="rId_hyperlink_666"/>
    <hyperlink ref="I245" r:id="rId_hyperlink_667"/>
    <hyperlink ref="J245" r:id="rId_hyperlink_668"/>
    <hyperlink ref="B247" r:id="rId_hyperlink_669"/>
    <hyperlink ref="I247" r:id="rId_hyperlink_670"/>
    <hyperlink ref="J247" r:id="rId_hyperlink_671"/>
    <hyperlink ref="K247" r:id="rId_hyperlink_672"/>
    <hyperlink ref="B248" r:id="rId_hyperlink_673"/>
    <hyperlink ref="I248" r:id="rId_hyperlink_674"/>
    <hyperlink ref="J248" r:id="rId_hyperlink_675"/>
    <hyperlink ref="K248" r:id="rId_hyperlink_676"/>
    <hyperlink ref="B249" r:id="rId_hyperlink_677"/>
    <hyperlink ref="I249" r:id="rId_hyperlink_678"/>
    <hyperlink ref="J249" r:id="rId_hyperlink_679"/>
    <hyperlink ref="K249" r:id="rId_hyperlink_680"/>
    <hyperlink ref="B250" r:id="rId_hyperlink_681"/>
    <hyperlink ref="I250" r:id="rId_hyperlink_682"/>
    <hyperlink ref="J250" r:id="rId_hyperlink_683"/>
    <hyperlink ref="K250" r:id="rId_hyperlink_684"/>
    <hyperlink ref="B251" r:id="rId_hyperlink_685"/>
    <hyperlink ref="I251" r:id="rId_hyperlink_686"/>
    <hyperlink ref="J251" r:id="rId_hyperlink_687"/>
    <hyperlink ref="K251" r:id="rId_hyperlink_688"/>
    <hyperlink ref="B252" r:id="rId_hyperlink_689"/>
    <hyperlink ref="I252" r:id="rId_hyperlink_690"/>
    <hyperlink ref="J252" r:id="rId_hyperlink_691"/>
    <hyperlink ref="K252" r:id="rId_hyperlink_692"/>
    <hyperlink ref="B253" r:id="rId_hyperlink_693"/>
    <hyperlink ref="I253" r:id="rId_hyperlink_694"/>
    <hyperlink ref="J253" r:id="rId_hyperlink_695"/>
    <hyperlink ref="B254" r:id="rId_hyperlink_696"/>
    <hyperlink ref="I254" r:id="rId_hyperlink_697"/>
    <hyperlink ref="J254" r:id="rId_hyperlink_698"/>
    <hyperlink ref="B255" r:id="rId_hyperlink_699"/>
    <hyperlink ref="I255" r:id="rId_hyperlink_700"/>
    <hyperlink ref="J255" r:id="rId_hyperlink_701"/>
    <hyperlink ref="B256" r:id="rId_hyperlink_702"/>
    <hyperlink ref="I256" r:id="rId_hyperlink_703"/>
    <hyperlink ref="J256" r:id="rId_hyperlink_704"/>
    <hyperlink ref="B257" r:id="rId_hyperlink_705"/>
    <hyperlink ref="I257" r:id="rId_hyperlink_706"/>
    <hyperlink ref="J257" r:id="rId_hyperlink_707"/>
    <hyperlink ref="B258" r:id="rId_hyperlink_708"/>
    <hyperlink ref="I258" r:id="rId_hyperlink_709"/>
    <hyperlink ref="J258" r:id="rId_hyperlink_710"/>
    <hyperlink ref="B260" r:id="rId_hyperlink_711"/>
    <hyperlink ref="I260" r:id="rId_hyperlink_712"/>
    <hyperlink ref="J260" r:id="rId_hyperlink_713"/>
    <hyperlink ref="B261" r:id="rId_hyperlink_714"/>
    <hyperlink ref="I261" r:id="rId_hyperlink_715"/>
    <hyperlink ref="J261" r:id="rId_hyperlink_716"/>
    <hyperlink ref="K261" r:id="rId_hyperlink_717"/>
    <hyperlink ref="B262" r:id="rId_hyperlink_718"/>
    <hyperlink ref="I262" r:id="rId_hyperlink_719"/>
    <hyperlink ref="J262" r:id="rId_hyperlink_720"/>
    <hyperlink ref="B263" r:id="rId_hyperlink_721"/>
    <hyperlink ref="I263" r:id="rId_hyperlink_722"/>
    <hyperlink ref="J263" r:id="rId_hyperlink_723"/>
    <hyperlink ref="B264" r:id="rId_hyperlink_724"/>
    <hyperlink ref="I264" r:id="rId_hyperlink_725"/>
    <hyperlink ref="J264" r:id="rId_hyperlink_726"/>
    <hyperlink ref="B265" r:id="rId_hyperlink_727"/>
    <hyperlink ref="I265" r:id="rId_hyperlink_728"/>
    <hyperlink ref="J265" r:id="rId_hyperlink_729"/>
    <hyperlink ref="B266" r:id="rId_hyperlink_730"/>
    <hyperlink ref="I266" r:id="rId_hyperlink_731"/>
    <hyperlink ref="J266" r:id="rId_hyperlink_732"/>
    <hyperlink ref="K266" r:id="rId_hyperlink_733"/>
    <hyperlink ref="B267" r:id="rId_hyperlink_734"/>
    <hyperlink ref="I267" r:id="rId_hyperlink_735"/>
    <hyperlink ref="J267" r:id="rId_hyperlink_736"/>
    <hyperlink ref="B268" r:id="rId_hyperlink_737"/>
    <hyperlink ref="I268" r:id="rId_hyperlink_738"/>
    <hyperlink ref="J268" r:id="rId_hyperlink_739"/>
    <hyperlink ref="B269" r:id="rId_hyperlink_740"/>
    <hyperlink ref="I269" r:id="rId_hyperlink_741"/>
    <hyperlink ref="J269" r:id="rId_hyperlink_742"/>
    <hyperlink ref="B270" r:id="rId_hyperlink_743"/>
    <hyperlink ref="I270" r:id="rId_hyperlink_744"/>
    <hyperlink ref="J270" r:id="rId_hyperlink_745"/>
    <hyperlink ref="B271" r:id="rId_hyperlink_746"/>
    <hyperlink ref="I271" r:id="rId_hyperlink_747"/>
    <hyperlink ref="J271" r:id="rId_hyperlink_748"/>
    <hyperlink ref="B272" r:id="rId_hyperlink_749"/>
    <hyperlink ref="I272" r:id="rId_hyperlink_750"/>
    <hyperlink ref="J272" r:id="rId_hyperlink_751"/>
    <hyperlink ref="B273" r:id="rId_hyperlink_752"/>
    <hyperlink ref="I273" r:id="rId_hyperlink_753"/>
    <hyperlink ref="J273" r:id="rId_hyperlink_754"/>
    <hyperlink ref="B274" r:id="rId_hyperlink_755"/>
    <hyperlink ref="I274" r:id="rId_hyperlink_756"/>
    <hyperlink ref="J274" r:id="rId_hyperlink_757"/>
    <hyperlink ref="B275" r:id="rId_hyperlink_758"/>
    <hyperlink ref="I275" r:id="rId_hyperlink_759"/>
    <hyperlink ref="J275" r:id="rId_hyperlink_760"/>
    <hyperlink ref="K275" r:id="rId_hyperlink_761"/>
    <hyperlink ref="B277" r:id="rId_hyperlink_762"/>
    <hyperlink ref="I277" r:id="rId_hyperlink_763"/>
    <hyperlink ref="J277" r:id="rId_hyperlink_764"/>
    <hyperlink ref="B278" r:id="rId_hyperlink_765"/>
    <hyperlink ref="I278" r:id="rId_hyperlink_766"/>
    <hyperlink ref="J278" r:id="rId_hyperlink_767"/>
    <hyperlink ref="B279" r:id="rId_hyperlink_768"/>
    <hyperlink ref="I279" r:id="rId_hyperlink_769"/>
    <hyperlink ref="J279" r:id="rId_hyperlink_770"/>
    <hyperlink ref="B282" r:id="rId_hyperlink_771"/>
    <hyperlink ref="I282" r:id="rId_hyperlink_772"/>
    <hyperlink ref="J282" r:id="rId_hyperlink_773"/>
    <hyperlink ref="B283" r:id="rId_hyperlink_774"/>
    <hyperlink ref="I283" r:id="rId_hyperlink_775"/>
    <hyperlink ref="J283" r:id="rId_hyperlink_776"/>
    <hyperlink ref="B284" r:id="rId_hyperlink_777"/>
    <hyperlink ref="I284" r:id="rId_hyperlink_778"/>
    <hyperlink ref="J284" r:id="rId_hyperlink_779"/>
    <hyperlink ref="B285" r:id="rId_hyperlink_780"/>
    <hyperlink ref="I285" r:id="rId_hyperlink_781"/>
    <hyperlink ref="J285" r:id="rId_hyperlink_782"/>
    <hyperlink ref="B286" r:id="rId_hyperlink_783"/>
    <hyperlink ref="I286" r:id="rId_hyperlink_784"/>
    <hyperlink ref="J286" r:id="rId_hyperlink_785"/>
    <hyperlink ref="B287" r:id="rId_hyperlink_786"/>
    <hyperlink ref="I287" r:id="rId_hyperlink_787"/>
    <hyperlink ref="J287" r:id="rId_hyperlink_788"/>
    <hyperlink ref="B288" r:id="rId_hyperlink_789"/>
    <hyperlink ref="I288" r:id="rId_hyperlink_790"/>
    <hyperlink ref="J288" r:id="rId_hyperlink_791"/>
    <hyperlink ref="B290" r:id="rId_hyperlink_792"/>
    <hyperlink ref="I290" r:id="rId_hyperlink_793"/>
    <hyperlink ref="J290" r:id="rId_hyperlink_794"/>
    <hyperlink ref="B291" r:id="rId_hyperlink_795"/>
    <hyperlink ref="I291" r:id="rId_hyperlink_796"/>
    <hyperlink ref="J291" r:id="rId_hyperlink_797"/>
    <hyperlink ref="B292" r:id="rId_hyperlink_798"/>
    <hyperlink ref="I292" r:id="rId_hyperlink_799"/>
    <hyperlink ref="J292" r:id="rId_hyperlink_800"/>
    <hyperlink ref="B294" r:id="rId_hyperlink_801"/>
    <hyperlink ref="I294" r:id="rId_hyperlink_802"/>
    <hyperlink ref="J294" r:id="rId_hyperlink_803"/>
    <hyperlink ref="K294" r:id="rId_hyperlink_804"/>
    <hyperlink ref="B295" r:id="rId_hyperlink_805"/>
    <hyperlink ref="I295" r:id="rId_hyperlink_806"/>
    <hyperlink ref="J295" r:id="rId_hyperlink_807"/>
    <hyperlink ref="K295" r:id="rId_hyperlink_808"/>
    <hyperlink ref="B296" r:id="rId_hyperlink_809"/>
    <hyperlink ref="I296" r:id="rId_hyperlink_810"/>
    <hyperlink ref="J296" r:id="rId_hyperlink_811"/>
    <hyperlink ref="B297" r:id="rId_hyperlink_812"/>
    <hyperlink ref="I297" r:id="rId_hyperlink_813"/>
    <hyperlink ref="J297" r:id="rId_hyperlink_814"/>
    <hyperlink ref="B298" r:id="rId_hyperlink_815"/>
    <hyperlink ref="I298" r:id="rId_hyperlink_816"/>
    <hyperlink ref="J298" r:id="rId_hyperlink_817"/>
    <hyperlink ref="K298" r:id="rId_hyperlink_818"/>
    <hyperlink ref="B299" r:id="rId_hyperlink_819"/>
    <hyperlink ref="I299" r:id="rId_hyperlink_820"/>
    <hyperlink ref="J299" r:id="rId_hyperlink_821"/>
    <hyperlink ref="B300" r:id="rId_hyperlink_822"/>
    <hyperlink ref="I300" r:id="rId_hyperlink_823"/>
    <hyperlink ref="J300" r:id="rId_hyperlink_824"/>
    <hyperlink ref="B302" r:id="rId_hyperlink_825"/>
    <hyperlink ref="I302" r:id="rId_hyperlink_826"/>
    <hyperlink ref="J302" r:id="rId_hyperlink_827"/>
    <hyperlink ref="B303" r:id="rId_hyperlink_828"/>
    <hyperlink ref="I303" r:id="rId_hyperlink_829"/>
    <hyperlink ref="J303" r:id="rId_hyperlink_830"/>
    <hyperlink ref="B304" r:id="rId_hyperlink_831"/>
    <hyperlink ref="I304" r:id="rId_hyperlink_832"/>
    <hyperlink ref="J304" r:id="rId_hyperlink_833"/>
    <hyperlink ref="B305" r:id="rId_hyperlink_834"/>
    <hyperlink ref="I305" r:id="rId_hyperlink_835"/>
    <hyperlink ref="J305" r:id="rId_hyperlink_836"/>
    <hyperlink ref="B306" r:id="rId_hyperlink_837"/>
    <hyperlink ref="I306" r:id="rId_hyperlink_838"/>
    <hyperlink ref="J306" r:id="rId_hyperlink_839"/>
    <hyperlink ref="B307" r:id="rId_hyperlink_840"/>
    <hyperlink ref="I307" r:id="rId_hyperlink_841"/>
    <hyperlink ref="J307" r:id="rId_hyperlink_842"/>
    <hyperlink ref="B308" r:id="rId_hyperlink_843"/>
    <hyperlink ref="I308" r:id="rId_hyperlink_844"/>
    <hyperlink ref="J308" r:id="rId_hyperlink_845"/>
    <hyperlink ref="B309" r:id="rId_hyperlink_846"/>
    <hyperlink ref="I309" r:id="rId_hyperlink_847"/>
    <hyperlink ref="J309" r:id="rId_hyperlink_848"/>
    <hyperlink ref="B310" r:id="rId_hyperlink_849"/>
    <hyperlink ref="I310" r:id="rId_hyperlink_850"/>
    <hyperlink ref="J310" r:id="rId_hyperlink_851"/>
    <hyperlink ref="B311" r:id="rId_hyperlink_852"/>
    <hyperlink ref="I311" r:id="rId_hyperlink_853"/>
    <hyperlink ref="J311" r:id="rId_hyperlink_854"/>
    <hyperlink ref="B312" r:id="rId_hyperlink_855"/>
    <hyperlink ref="I312" r:id="rId_hyperlink_856"/>
    <hyperlink ref="J312" r:id="rId_hyperlink_857"/>
    <hyperlink ref="B313" r:id="rId_hyperlink_858"/>
    <hyperlink ref="I313" r:id="rId_hyperlink_859"/>
    <hyperlink ref="J313" r:id="rId_hyperlink_860"/>
    <hyperlink ref="B314" r:id="rId_hyperlink_861"/>
    <hyperlink ref="I314" r:id="rId_hyperlink_862"/>
    <hyperlink ref="J314" r:id="rId_hyperlink_863"/>
    <hyperlink ref="B316" r:id="rId_hyperlink_864"/>
    <hyperlink ref="I316" r:id="rId_hyperlink_865"/>
    <hyperlink ref="J316" r:id="rId_hyperlink_866"/>
    <hyperlink ref="B317" r:id="rId_hyperlink_867"/>
    <hyperlink ref="I317" r:id="rId_hyperlink_868"/>
    <hyperlink ref="J317" r:id="rId_hyperlink_869"/>
    <hyperlink ref="B318" r:id="rId_hyperlink_870"/>
    <hyperlink ref="I318" r:id="rId_hyperlink_871"/>
    <hyperlink ref="J318" r:id="rId_hyperlink_872"/>
    <hyperlink ref="B319" r:id="rId_hyperlink_873"/>
    <hyperlink ref="I319" r:id="rId_hyperlink_874"/>
    <hyperlink ref="J319" r:id="rId_hyperlink_875"/>
    <hyperlink ref="B321" r:id="rId_hyperlink_876"/>
    <hyperlink ref="I321" r:id="rId_hyperlink_877"/>
    <hyperlink ref="J321" r:id="rId_hyperlink_878"/>
    <hyperlink ref="B322" r:id="rId_hyperlink_879"/>
    <hyperlink ref="I322" r:id="rId_hyperlink_880"/>
    <hyperlink ref="J322" r:id="rId_hyperlink_881"/>
    <hyperlink ref="B323" r:id="rId_hyperlink_882"/>
    <hyperlink ref="I323" r:id="rId_hyperlink_883"/>
    <hyperlink ref="J323" r:id="rId_hyperlink_884"/>
    <hyperlink ref="B326" r:id="rId_hyperlink_885"/>
    <hyperlink ref="I326" r:id="rId_hyperlink_886"/>
    <hyperlink ref="J326" r:id="rId_hyperlink_887"/>
    <hyperlink ref="B327" r:id="rId_hyperlink_888"/>
    <hyperlink ref="I327" r:id="rId_hyperlink_889"/>
    <hyperlink ref="J327" r:id="rId_hyperlink_890"/>
    <hyperlink ref="B328" r:id="rId_hyperlink_891"/>
    <hyperlink ref="I328" r:id="rId_hyperlink_892"/>
    <hyperlink ref="J328" r:id="rId_hyperlink_893"/>
    <hyperlink ref="B329" r:id="rId_hyperlink_894"/>
    <hyperlink ref="I329" r:id="rId_hyperlink_895"/>
    <hyperlink ref="J329" r:id="rId_hyperlink_896"/>
    <hyperlink ref="B330" r:id="rId_hyperlink_897"/>
    <hyperlink ref="I330" r:id="rId_hyperlink_898"/>
    <hyperlink ref="J330" r:id="rId_hyperlink_899"/>
    <hyperlink ref="B331" r:id="rId_hyperlink_900"/>
    <hyperlink ref="I331" r:id="rId_hyperlink_901"/>
    <hyperlink ref="J331" r:id="rId_hyperlink_902"/>
    <hyperlink ref="B333" r:id="rId_hyperlink_903"/>
    <hyperlink ref="I333" r:id="rId_hyperlink_904"/>
    <hyperlink ref="J333" r:id="rId_hyperlink_905"/>
    <hyperlink ref="B334" r:id="rId_hyperlink_906"/>
    <hyperlink ref="I334" r:id="rId_hyperlink_907"/>
    <hyperlink ref="J334" r:id="rId_hyperlink_908"/>
    <hyperlink ref="B335" r:id="rId_hyperlink_909"/>
    <hyperlink ref="I335" r:id="rId_hyperlink_910"/>
    <hyperlink ref="J335" r:id="rId_hyperlink_911"/>
    <hyperlink ref="B336" r:id="rId_hyperlink_912"/>
    <hyperlink ref="I336" r:id="rId_hyperlink_913"/>
    <hyperlink ref="J336" r:id="rId_hyperlink_914"/>
    <hyperlink ref="B337" r:id="rId_hyperlink_915"/>
    <hyperlink ref="I337" r:id="rId_hyperlink_916"/>
    <hyperlink ref="J337" r:id="rId_hyperlink_917"/>
    <hyperlink ref="B338" r:id="rId_hyperlink_918"/>
    <hyperlink ref="I338" r:id="rId_hyperlink_919"/>
    <hyperlink ref="J338" r:id="rId_hyperlink_920"/>
    <hyperlink ref="B339" r:id="rId_hyperlink_921"/>
    <hyperlink ref="I339" r:id="rId_hyperlink_922"/>
    <hyperlink ref="J339" r:id="rId_hyperlink_923"/>
    <hyperlink ref="B340" r:id="rId_hyperlink_924"/>
    <hyperlink ref="I340" r:id="rId_hyperlink_925"/>
    <hyperlink ref="J340" r:id="rId_hyperlink_926"/>
    <hyperlink ref="B341" r:id="rId_hyperlink_927"/>
    <hyperlink ref="I341" r:id="rId_hyperlink_928"/>
    <hyperlink ref="J341" r:id="rId_hyperlink_929"/>
    <hyperlink ref="B342" r:id="rId_hyperlink_930"/>
    <hyperlink ref="I342" r:id="rId_hyperlink_931"/>
    <hyperlink ref="J342" r:id="rId_hyperlink_932"/>
    <hyperlink ref="B343" r:id="rId_hyperlink_933"/>
    <hyperlink ref="I343" r:id="rId_hyperlink_934"/>
    <hyperlink ref="J343" r:id="rId_hyperlink_935"/>
    <hyperlink ref="B345" r:id="rId_hyperlink_936"/>
    <hyperlink ref="I345" r:id="rId_hyperlink_937"/>
    <hyperlink ref="J345" r:id="rId_hyperlink_938"/>
    <hyperlink ref="B346" r:id="rId_hyperlink_939"/>
    <hyperlink ref="I346" r:id="rId_hyperlink_940"/>
    <hyperlink ref="J346" r:id="rId_hyperlink_941"/>
    <hyperlink ref="B347" r:id="rId_hyperlink_942"/>
    <hyperlink ref="I347" r:id="rId_hyperlink_943"/>
    <hyperlink ref="J347" r:id="rId_hyperlink_944"/>
    <hyperlink ref="B348" r:id="rId_hyperlink_945"/>
    <hyperlink ref="I348" r:id="rId_hyperlink_946"/>
    <hyperlink ref="J348" r:id="rId_hyperlink_947"/>
    <hyperlink ref="B349" r:id="rId_hyperlink_948"/>
    <hyperlink ref="I349" r:id="rId_hyperlink_949"/>
    <hyperlink ref="J349" r:id="rId_hyperlink_950"/>
    <hyperlink ref="B350" r:id="rId_hyperlink_951"/>
    <hyperlink ref="I350" r:id="rId_hyperlink_952"/>
    <hyperlink ref="J350" r:id="rId_hyperlink_953"/>
    <hyperlink ref="B351" r:id="rId_hyperlink_954"/>
    <hyperlink ref="I351" r:id="rId_hyperlink_955"/>
    <hyperlink ref="J351" r:id="rId_hyperlink_956"/>
    <hyperlink ref="B352" r:id="rId_hyperlink_957"/>
    <hyperlink ref="I352" r:id="rId_hyperlink_958"/>
    <hyperlink ref="J352" r:id="rId_hyperlink_959"/>
    <hyperlink ref="B353" r:id="rId_hyperlink_960"/>
    <hyperlink ref="I353" r:id="rId_hyperlink_961"/>
    <hyperlink ref="J353" r:id="rId_hyperlink_962"/>
    <hyperlink ref="B355" r:id="rId_hyperlink_963"/>
    <hyperlink ref="I355" r:id="rId_hyperlink_964"/>
    <hyperlink ref="J355" r:id="rId_hyperlink_965"/>
    <hyperlink ref="B356" r:id="rId_hyperlink_966"/>
    <hyperlink ref="I356" r:id="rId_hyperlink_967"/>
    <hyperlink ref="J356" r:id="rId_hyperlink_968"/>
    <hyperlink ref="B357" r:id="rId_hyperlink_969"/>
    <hyperlink ref="I357" r:id="rId_hyperlink_970"/>
    <hyperlink ref="J357" r:id="rId_hyperlink_971"/>
    <hyperlink ref="B358" r:id="rId_hyperlink_972"/>
    <hyperlink ref="I358" r:id="rId_hyperlink_973"/>
    <hyperlink ref="J358" r:id="rId_hyperlink_974"/>
    <hyperlink ref="B359" r:id="rId_hyperlink_975"/>
    <hyperlink ref="I359" r:id="rId_hyperlink_976"/>
    <hyperlink ref="J359" r:id="rId_hyperlink_977"/>
    <hyperlink ref="B361" r:id="rId_hyperlink_978"/>
    <hyperlink ref="I361" r:id="rId_hyperlink_979"/>
    <hyperlink ref="J361" r:id="rId_hyperlink_980"/>
    <hyperlink ref="B362" r:id="rId_hyperlink_981"/>
    <hyperlink ref="I362" r:id="rId_hyperlink_982"/>
    <hyperlink ref="J362" r:id="rId_hyperlink_983"/>
    <hyperlink ref="B363" r:id="rId_hyperlink_984"/>
    <hyperlink ref="I363" r:id="rId_hyperlink_985"/>
    <hyperlink ref="J363" r:id="rId_hyperlink_986"/>
    <hyperlink ref="B364" r:id="rId_hyperlink_987"/>
    <hyperlink ref="I364" r:id="rId_hyperlink_988"/>
    <hyperlink ref="J364" r:id="rId_hyperlink_989"/>
    <hyperlink ref="B366" r:id="rId_hyperlink_990"/>
    <hyperlink ref="I366" r:id="rId_hyperlink_991"/>
    <hyperlink ref="J366" r:id="rId_hyperlink_992"/>
    <hyperlink ref="B367" r:id="rId_hyperlink_993"/>
    <hyperlink ref="I367" r:id="rId_hyperlink_994"/>
    <hyperlink ref="J367" r:id="rId_hyperlink_995"/>
    <hyperlink ref="B368" r:id="rId_hyperlink_996"/>
    <hyperlink ref="I368" r:id="rId_hyperlink_997"/>
    <hyperlink ref="J368" r:id="rId_hyperlink_998"/>
    <hyperlink ref="B369" r:id="rId_hyperlink_999"/>
    <hyperlink ref="I369" r:id="rId_hyperlink_1000"/>
    <hyperlink ref="J369" r:id="rId_hyperlink_1001"/>
    <hyperlink ref="B370" r:id="rId_hyperlink_1002"/>
    <hyperlink ref="I370" r:id="rId_hyperlink_1003"/>
    <hyperlink ref="J370" r:id="rId_hyperlink_1004"/>
    <hyperlink ref="B373" r:id="rId_hyperlink_1005"/>
    <hyperlink ref="I373" r:id="rId_hyperlink_1006"/>
    <hyperlink ref="J373" r:id="rId_hyperlink_1007"/>
    <hyperlink ref="B374" r:id="rId_hyperlink_1008"/>
    <hyperlink ref="I374" r:id="rId_hyperlink_1009"/>
    <hyperlink ref="J374" r:id="rId_hyperlink_1010"/>
    <hyperlink ref="B375" r:id="rId_hyperlink_1011"/>
    <hyperlink ref="I375" r:id="rId_hyperlink_1012"/>
    <hyperlink ref="J375" r:id="rId_hyperlink_1013"/>
    <hyperlink ref="B376" r:id="rId_hyperlink_1014"/>
    <hyperlink ref="I376" r:id="rId_hyperlink_1015"/>
    <hyperlink ref="J376" r:id="rId_hyperlink_1016"/>
    <hyperlink ref="B377" r:id="rId_hyperlink_1017"/>
    <hyperlink ref="I377" r:id="rId_hyperlink_1018"/>
    <hyperlink ref="J377" r:id="rId_hyperlink_1019"/>
    <hyperlink ref="B378" r:id="rId_hyperlink_1020"/>
    <hyperlink ref="I378" r:id="rId_hyperlink_1021"/>
    <hyperlink ref="J378" r:id="rId_hyperlink_1022"/>
    <hyperlink ref="B379" r:id="rId_hyperlink_1023"/>
    <hyperlink ref="I379" r:id="rId_hyperlink_1024"/>
    <hyperlink ref="J379" r:id="rId_hyperlink_1025"/>
    <hyperlink ref="B380" r:id="rId_hyperlink_1026"/>
    <hyperlink ref="I380" r:id="rId_hyperlink_1027"/>
    <hyperlink ref="J380" r:id="rId_hyperlink_1028"/>
    <hyperlink ref="B381" r:id="rId_hyperlink_1029"/>
    <hyperlink ref="I381" r:id="rId_hyperlink_1030"/>
    <hyperlink ref="J381" r:id="rId_hyperlink_1031"/>
    <hyperlink ref="B382" r:id="rId_hyperlink_1032"/>
    <hyperlink ref="I382" r:id="rId_hyperlink_1033"/>
    <hyperlink ref="J382" r:id="rId_hyperlink_1034"/>
    <hyperlink ref="B384" r:id="rId_hyperlink_1035"/>
    <hyperlink ref="I384" r:id="rId_hyperlink_1036"/>
    <hyperlink ref="J384" r:id="rId_hyperlink_1037"/>
    <hyperlink ref="B385" r:id="rId_hyperlink_1038"/>
    <hyperlink ref="I385" r:id="rId_hyperlink_1039"/>
    <hyperlink ref="J385" r:id="rId_hyperlink_1040"/>
    <hyperlink ref="B386" r:id="rId_hyperlink_1041"/>
    <hyperlink ref="I386" r:id="rId_hyperlink_1042"/>
    <hyperlink ref="J386" r:id="rId_hyperlink_1043"/>
    <hyperlink ref="B387" r:id="rId_hyperlink_1044"/>
    <hyperlink ref="I387" r:id="rId_hyperlink_1045"/>
    <hyperlink ref="J387" r:id="rId_hyperlink_1046"/>
    <hyperlink ref="B388" r:id="rId_hyperlink_1047"/>
    <hyperlink ref="I388" r:id="rId_hyperlink_1048"/>
    <hyperlink ref="J388" r:id="rId_hyperlink_1049"/>
    <hyperlink ref="B389" r:id="rId_hyperlink_1050"/>
    <hyperlink ref="I389" r:id="rId_hyperlink_1051"/>
    <hyperlink ref="J389" r:id="rId_hyperlink_1052"/>
    <hyperlink ref="B390" r:id="rId_hyperlink_1053"/>
    <hyperlink ref="I390" r:id="rId_hyperlink_1054"/>
    <hyperlink ref="J390" r:id="rId_hyperlink_1055"/>
    <hyperlink ref="B391" r:id="rId_hyperlink_1056"/>
    <hyperlink ref="I391" r:id="rId_hyperlink_1057"/>
    <hyperlink ref="J391" r:id="rId_hyperlink_1058"/>
    <hyperlink ref="B392" r:id="rId_hyperlink_1059"/>
    <hyperlink ref="I392" r:id="rId_hyperlink_1060"/>
    <hyperlink ref="J392" r:id="rId_hyperlink_1061"/>
    <hyperlink ref="B393" r:id="rId_hyperlink_1062"/>
    <hyperlink ref="I393" r:id="rId_hyperlink_1063"/>
    <hyperlink ref="J393" r:id="rId_hyperlink_1064"/>
    <hyperlink ref="B395" r:id="rId_hyperlink_1065"/>
    <hyperlink ref="I395" r:id="rId_hyperlink_1066"/>
    <hyperlink ref="J395" r:id="rId_hyperlink_1067"/>
    <hyperlink ref="B396" r:id="rId_hyperlink_1068"/>
    <hyperlink ref="I396" r:id="rId_hyperlink_1069"/>
    <hyperlink ref="J396" r:id="rId_hyperlink_1070"/>
    <hyperlink ref="B397" r:id="rId_hyperlink_1071"/>
    <hyperlink ref="I397" r:id="rId_hyperlink_1072"/>
    <hyperlink ref="J397" r:id="rId_hyperlink_1073"/>
    <hyperlink ref="B398" r:id="rId_hyperlink_1074"/>
    <hyperlink ref="I398" r:id="rId_hyperlink_1075"/>
    <hyperlink ref="J398" r:id="rId_hyperlink_1076"/>
    <hyperlink ref="B399" r:id="rId_hyperlink_1077"/>
    <hyperlink ref="I399" r:id="rId_hyperlink_1078"/>
    <hyperlink ref="J399" r:id="rId_hyperlink_1079"/>
    <hyperlink ref="B400" r:id="rId_hyperlink_1080"/>
    <hyperlink ref="I400" r:id="rId_hyperlink_1081"/>
    <hyperlink ref="J400" r:id="rId_hyperlink_1082"/>
    <hyperlink ref="B401" r:id="rId_hyperlink_1083"/>
    <hyperlink ref="I401" r:id="rId_hyperlink_1084"/>
    <hyperlink ref="J401" r:id="rId_hyperlink_1085"/>
    <hyperlink ref="B402" r:id="rId_hyperlink_1086"/>
    <hyperlink ref="I402" r:id="rId_hyperlink_1087"/>
    <hyperlink ref="J402" r:id="rId_hyperlink_1088"/>
    <hyperlink ref="B404" r:id="rId_hyperlink_1089"/>
    <hyperlink ref="I404" r:id="rId_hyperlink_1090"/>
    <hyperlink ref="J404" r:id="rId_hyperlink_1091"/>
    <hyperlink ref="B405" r:id="rId_hyperlink_1092"/>
    <hyperlink ref="I405" r:id="rId_hyperlink_1093"/>
    <hyperlink ref="J405" r:id="rId_hyperlink_1094"/>
    <hyperlink ref="B406" r:id="rId_hyperlink_1095"/>
    <hyperlink ref="I406" r:id="rId_hyperlink_1096"/>
    <hyperlink ref="J406" r:id="rId_hyperlink_1097"/>
    <hyperlink ref="B407" r:id="rId_hyperlink_1098"/>
    <hyperlink ref="I407" r:id="rId_hyperlink_1099"/>
    <hyperlink ref="J407" r:id="rId_hyperlink_1100"/>
    <hyperlink ref="K407" r:id="rId_hyperlink_1101"/>
    <hyperlink ref="B408" r:id="rId_hyperlink_1102"/>
    <hyperlink ref="I408" r:id="rId_hyperlink_1103"/>
    <hyperlink ref="J408" r:id="rId_hyperlink_1104"/>
    <hyperlink ref="B409" r:id="rId_hyperlink_1105"/>
    <hyperlink ref="I409" r:id="rId_hyperlink_1106"/>
    <hyperlink ref="J409" r:id="rId_hyperlink_1107"/>
    <hyperlink ref="B410" r:id="rId_hyperlink_1108"/>
    <hyperlink ref="I410" r:id="rId_hyperlink_1109"/>
    <hyperlink ref="J410" r:id="rId_hyperlink_1110"/>
    <hyperlink ref="B411" r:id="rId_hyperlink_1111"/>
    <hyperlink ref="I411" r:id="rId_hyperlink_1112"/>
    <hyperlink ref="J411" r:id="rId_hyperlink_1113"/>
    <hyperlink ref="B412" r:id="rId_hyperlink_1114"/>
    <hyperlink ref="I412" r:id="rId_hyperlink_1115"/>
    <hyperlink ref="J412" r:id="rId_hyperlink_1116"/>
    <hyperlink ref="B413" r:id="rId_hyperlink_1117"/>
    <hyperlink ref="I413" r:id="rId_hyperlink_1118"/>
    <hyperlink ref="J413" r:id="rId_hyperlink_1119"/>
    <hyperlink ref="B414" r:id="rId_hyperlink_1120"/>
    <hyperlink ref="I414" r:id="rId_hyperlink_1121"/>
    <hyperlink ref="J414" r:id="rId_hyperlink_1122"/>
    <hyperlink ref="B415" r:id="rId_hyperlink_1123"/>
    <hyperlink ref="I415" r:id="rId_hyperlink_1124"/>
    <hyperlink ref="J415" r:id="rId_hyperlink_1125"/>
    <hyperlink ref="K415" r:id="rId_hyperlink_1126"/>
    <hyperlink ref="B416" r:id="rId_hyperlink_1127"/>
    <hyperlink ref="I416" r:id="rId_hyperlink_1128"/>
    <hyperlink ref="J416" r:id="rId_hyperlink_1129"/>
    <hyperlink ref="B417" r:id="rId_hyperlink_1130"/>
    <hyperlink ref="I417" r:id="rId_hyperlink_1131"/>
    <hyperlink ref="J417" r:id="rId_hyperlink_1132"/>
    <hyperlink ref="B419" r:id="rId_hyperlink_1133"/>
    <hyperlink ref="I419" r:id="rId_hyperlink_1134"/>
    <hyperlink ref="J419" r:id="rId_hyperlink_1135"/>
    <hyperlink ref="B420" r:id="rId_hyperlink_1136"/>
    <hyperlink ref="I420" r:id="rId_hyperlink_1137"/>
    <hyperlink ref="J420" r:id="rId_hyperlink_1138"/>
    <hyperlink ref="B421" r:id="rId_hyperlink_1139"/>
    <hyperlink ref="I421" r:id="rId_hyperlink_1140"/>
    <hyperlink ref="J421" r:id="rId_hyperlink_1141"/>
    <hyperlink ref="B422" r:id="rId_hyperlink_1142"/>
    <hyperlink ref="I422" r:id="rId_hyperlink_1143"/>
    <hyperlink ref="J422" r:id="rId_hyperlink_1144"/>
    <hyperlink ref="B423" r:id="rId_hyperlink_1145"/>
    <hyperlink ref="I423" r:id="rId_hyperlink_1146"/>
    <hyperlink ref="J423" r:id="rId_hyperlink_1147"/>
    <hyperlink ref="B424" r:id="rId_hyperlink_1148"/>
    <hyperlink ref="I424" r:id="rId_hyperlink_1149"/>
    <hyperlink ref="J424" r:id="rId_hyperlink_1150"/>
    <hyperlink ref="B425" r:id="rId_hyperlink_1151"/>
    <hyperlink ref="I425" r:id="rId_hyperlink_1152"/>
    <hyperlink ref="J425" r:id="rId_hyperlink_1153"/>
    <hyperlink ref="B426" r:id="rId_hyperlink_1154"/>
    <hyperlink ref="I426" r:id="rId_hyperlink_1155"/>
    <hyperlink ref="J426" r:id="rId_hyperlink_1156"/>
    <hyperlink ref="B427" r:id="rId_hyperlink_1157"/>
    <hyperlink ref="I427" r:id="rId_hyperlink_1158"/>
    <hyperlink ref="B428" r:id="rId_hyperlink_1159"/>
    <hyperlink ref="I428" r:id="rId_hyperlink_1160"/>
    <hyperlink ref="J428" r:id="rId_hyperlink_1161"/>
    <hyperlink ref="B430" r:id="rId_hyperlink_1162"/>
    <hyperlink ref="I430" r:id="rId_hyperlink_1163"/>
    <hyperlink ref="J430" r:id="rId_hyperlink_1164"/>
    <hyperlink ref="B431" r:id="rId_hyperlink_1165"/>
    <hyperlink ref="I431" r:id="rId_hyperlink_1166"/>
    <hyperlink ref="J431" r:id="rId_hyperlink_1167"/>
    <hyperlink ref="B432" r:id="rId_hyperlink_1168"/>
    <hyperlink ref="I432" r:id="rId_hyperlink_1169"/>
    <hyperlink ref="J432" r:id="rId_hyperlink_1170"/>
    <hyperlink ref="B433" r:id="rId_hyperlink_1171"/>
    <hyperlink ref="I433" r:id="rId_hyperlink_1172"/>
    <hyperlink ref="J433" r:id="rId_hyperlink_1173"/>
    <hyperlink ref="B434" r:id="rId_hyperlink_1174"/>
    <hyperlink ref="I434" r:id="rId_hyperlink_1175"/>
    <hyperlink ref="J434" r:id="rId_hyperlink_1176"/>
    <hyperlink ref="B435" r:id="rId_hyperlink_1177"/>
    <hyperlink ref="I435" r:id="rId_hyperlink_1178"/>
    <hyperlink ref="J435" r:id="rId_hyperlink_1179"/>
    <hyperlink ref="B436" r:id="rId_hyperlink_1180"/>
    <hyperlink ref="I436" r:id="rId_hyperlink_1181"/>
    <hyperlink ref="J436" r:id="rId_hyperlink_1182"/>
    <hyperlink ref="B437" r:id="rId_hyperlink_1183"/>
    <hyperlink ref="I437" r:id="rId_hyperlink_1184"/>
    <hyperlink ref="J437" r:id="rId_hyperlink_1185"/>
    <hyperlink ref="B438" r:id="rId_hyperlink_1186"/>
    <hyperlink ref="I438" r:id="rId_hyperlink_1187"/>
    <hyperlink ref="J438" r:id="rId_hyperlink_1188"/>
    <hyperlink ref="B439" r:id="rId_hyperlink_1189"/>
    <hyperlink ref="I439" r:id="rId_hyperlink_1190"/>
    <hyperlink ref="J439" r:id="rId_hyperlink_1191"/>
    <hyperlink ref="B440" r:id="rId_hyperlink_1192"/>
    <hyperlink ref="I440" r:id="rId_hyperlink_1193"/>
    <hyperlink ref="J440" r:id="rId_hyperlink_1194"/>
    <hyperlink ref="B441" r:id="rId_hyperlink_1195"/>
    <hyperlink ref="I441" r:id="rId_hyperlink_1196"/>
    <hyperlink ref="J441" r:id="rId_hyperlink_1197"/>
    <hyperlink ref="B442" r:id="rId_hyperlink_1198"/>
    <hyperlink ref="I442" r:id="rId_hyperlink_1199"/>
    <hyperlink ref="J442" r:id="rId_hyperlink_1200"/>
    <hyperlink ref="B443" r:id="rId_hyperlink_1201"/>
    <hyperlink ref="I443" r:id="rId_hyperlink_1202"/>
    <hyperlink ref="J443" r:id="rId_hyperlink_1203"/>
    <hyperlink ref="B444" r:id="rId_hyperlink_1204"/>
    <hyperlink ref="I444" r:id="rId_hyperlink_1205"/>
    <hyperlink ref="J444" r:id="rId_hyperlink_1206"/>
    <hyperlink ref="B445" r:id="rId_hyperlink_1207"/>
    <hyperlink ref="I445" r:id="rId_hyperlink_1208"/>
    <hyperlink ref="J445" r:id="rId_hyperlink_1209"/>
    <hyperlink ref="B448" r:id="rId_hyperlink_1210"/>
    <hyperlink ref="I448" r:id="rId_hyperlink_1211"/>
    <hyperlink ref="J448" r:id="rId_hyperlink_1212"/>
    <hyperlink ref="B449" r:id="rId_hyperlink_1213"/>
    <hyperlink ref="I449" r:id="rId_hyperlink_1214"/>
    <hyperlink ref="J449" r:id="rId_hyperlink_1215"/>
    <hyperlink ref="B450" r:id="rId_hyperlink_1216"/>
    <hyperlink ref="I450" r:id="rId_hyperlink_1217"/>
    <hyperlink ref="J450" r:id="rId_hyperlink_1218"/>
    <hyperlink ref="B451" r:id="rId_hyperlink_1219"/>
    <hyperlink ref="I451" r:id="rId_hyperlink_1220"/>
    <hyperlink ref="J451" r:id="rId_hyperlink_1221"/>
    <hyperlink ref="B452" r:id="rId_hyperlink_1222"/>
    <hyperlink ref="I452" r:id="rId_hyperlink_1223"/>
    <hyperlink ref="J452" r:id="rId_hyperlink_1224"/>
    <hyperlink ref="B453" r:id="rId_hyperlink_1225"/>
    <hyperlink ref="I453" r:id="rId_hyperlink_1226"/>
    <hyperlink ref="J453" r:id="rId_hyperlink_1227"/>
    <hyperlink ref="B454" r:id="rId_hyperlink_1228"/>
    <hyperlink ref="I454" r:id="rId_hyperlink_1229"/>
    <hyperlink ref="J454" r:id="rId_hyperlink_1230"/>
    <hyperlink ref="B455" r:id="rId_hyperlink_1231"/>
    <hyperlink ref="I455" r:id="rId_hyperlink_1232"/>
    <hyperlink ref="J455" r:id="rId_hyperlink_1233"/>
    <hyperlink ref="B456" r:id="rId_hyperlink_1234"/>
    <hyperlink ref="I456" r:id="rId_hyperlink_1235"/>
    <hyperlink ref="J456" r:id="rId_hyperlink_1236"/>
    <hyperlink ref="B459" r:id="rId_hyperlink_1237"/>
    <hyperlink ref="I459" r:id="rId_hyperlink_1238"/>
    <hyperlink ref="J459" r:id="rId_hyperlink_1239"/>
    <hyperlink ref="B460" r:id="rId_hyperlink_1240"/>
    <hyperlink ref="I460" r:id="rId_hyperlink_1241"/>
    <hyperlink ref="J460" r:id="rId_hyperlink_1242"/>
    <hyperlink ref="B461" r:id="rId_hyperlink_1243"/>
    <hyperlink ref="I461" r:id="rId_hyperlink_1244"/>
    <hyperlink ref="J461" r:id="rId_hyperlink_1245"/>
    <hyperlink ref="B462" r:id="rId_hyperlink_1246"/>
    <hyperlink ref="I462" r:id="rId_hyperlink_1247"/>
    <hyperlink ref="J462" r:id="rId_hyperlink_1248"/>
    <hyperlink ref="B463" r:id="rId_hyperlink_1249"/>
    <hyperlink ref="I463" r:id="rId_hyperlink_1250"/>
    <hyperlink ref="J463" r:id="rId_hyperlink_1251"/>
    <hyperlink ref="B464" r:id="rId_hyperlink_1252"/>
    <hyperlink ref="I464" r:id="rId_hyperlink_1253"/>
    <hyperlink ref="J464" r:id="rId_hyperlink_1254"/>
    <hyperlink ref="B465" r:id="rId_hyperlink_1255"/>
    <hyperlink ref="I465" r:id="rId_hyperlink_1256"/>
    <hyperlink ref="J465" r:id="rId_hyperlink_1257"/>
    <hyperlink ref="B466" r:id="rId_hyperlink_1258"/>
    <hyperlink ref="I466" r:id="rId_hyperlink_1259"/>
    <hyperlink ref="J466" r:id="rId_hyperlink_1260"/>
    <hyperlink ref="B467" r:id="rId_hyperlink_1261"/>
    <hyperlink ref="I467" r:id="rId_hyperlink_1262"/>
    <hyperlink ref="J467" r:id="rId_hyperlink_1263"/>
    <hyperlink ref="B468" r:id="rId_hyperlink_1264"/>
    <hyperlink ref="I468" r:id="rId_hyperlink_1265"/>
    <hyperlink ref="J468" r:id="rId_hyperlink_1266"/>
    <hyperlink ref="B471" r:id="rId_hyperlink_1267"/>
    <hyperlink ref="I471" r:id="rId_hyperlink_1268"/>
    <hyperlink ref="J471" r:id="rId_hyperlink_1269"/>
    <hyperlink ref="B472" r:id="rId_hyperlink_1270"/>
    <hyperlink ref="I472" r:id="rId_hyperlink_1271"/>
    <hyperlink ref="J472" r:id="rId_hyperlink_1272"/>
    <hyperlink ref="K472" r:id="rId_hyperlink_1273"/>
    <hyperlink ref="B474" r:id="rId_hyperlink_1274"/>
    <hyperlink ref="I474" r:id="rId_hyperlink_1275"/>
    <hyperlink ref="J474" r:id="rId_hyperlink_1276"/>
    <hyperlink ref="B475" r:id="rId_hyperlink_1277"/>
    <hyperlink ref="I475" r:id="rId_hyperlink_1278"/>
    <hyperlink ref="J475" r:id="rId_hyperlink_1279"/>
    <hyperlink ref="B476" r:id="rId_hyperlink_1280"/>
    <hyperlink ref="I476" r:id="rId_hyperlink_1281"/>
    <hyperlink ref="J476" r:id="rId_hyperlink_1282"/>
    <hyperlink ref="B477" r:id="rId_hyperlink_1283"/>
    <hyperlink ref="I477" r:id="rId_hyperlink_1284"/>
    <hyperlink ref="J477" r:id="rId_hyperlink_1285"/>
    <hyperlink ref="K477" r:id="rId_hyperlink_1286"/>
    <hyperlink ref="B478" r:id="rId_hyperlink_1287"/>
    <hyperlink ref="I478" r:id="rId_hyperlink_1288"/>
    <hyperlink ref="J478" r:id="rId_hyperlink_1289"/>
    <hyperlink ref="B479" r:id="rId_hyperlink_1290"/>
    <hyperlink ref="I479" r:id="rId_hyperlink_1291"/>
    <hyperlink ref="J479" r:id="rId_hyperlink_1292"/>
    <hyperlink ref="B480" r:id="rId_hyperlink_1293"/>
    <hyperlink ref="I480" r:id="rId_hyperlink_1294"/>
    <hyperlink ref="J480" r:id="rId_hyperlink_1295"/>
    <hyperlink ref="B481" r:id="rId_hyperlink_1296"/>
    <hyperlink ref="I481" r:id="rId_hyperlink_1297"/>
    <hyperlink ref="J481" r:id="rId_hyperlink_1298"/>
    <hyperlink ref="K481" r:id="rId_hyperlink_1299"/>
    <hyperlink ref="B484" r:id="rId_hyperlink_1300"/>
    <hyperlink ref="I484" r:id="rId_hyperlink_1301"/>
    <hyperlink ref="J484" r:id="rId_hyperlink_1302"/>
    <hyperlink ref="B485" r:id="rId_hyperlink_1303"/>
    <hyperlink ref="I485" r:id="rId_hyperlink_1304"/>
    <hyperlink ref="J485" r:id="rId_hyperlink_1305"/>
    <hyperlink ref="K485" r:id="rId_hyperlink_1306"/>
    <hyperlink ref="B486" r:id="rId_hyperlink_1307"/>
    <hyperlink ref="I486" r:id="rId_hyperlink_1308"/>
    <hyperlink ref="J486" r:id="rId_hyperlink_1309"/>
    <hyperlink ref="B487" r:id="rId_hyperlink_1310"/>
    <hyperlink ref="I487" r:id="rId_hyperlink_1311"/>
    <hyperlink ref="J487" r:id="rId_hyperlink_1312"/>
    <hyperlink ref="B488" r:id="rId_hyperlink_1313"/>
    <hyperlink ref="I488" r:id="rId_hyperlink_1314"/>
    <hyperlink ref="J488" r:id="rId_hyperlink_1315"/>
    <hyperlink ref="K488" r:id="rId_hyperlink_1316"/>
    <hyperlink ref="B490" r:id="rId_hyperlink_1317"/>
    <hyperlink ref="I490" r:id="rId_hyperlink_1318"/>
    <hyperlink ref="J490" r:id="rId_hyperlink_1319"/>
    <hyperlink ref="B493" r:id="rId_hyperlink_1320"/>
    <hyperlink ref="I493" r:id="rId_hyperlink_1321"/>
    <hyperlink ref="J493" r:id="rId_hyperlink_1322"/>
    <hyperlink ref="K493" r:id="rId_hyperlink_1323"/>
    <hyperlink ref="B494" r:id="rId_hyperlink_1324"/>
    <hyperlink ref="I494" r:id="rId_hyperlink_1325"/>
    <hyperlink ref="J494" r:id="rId_hyperlink_1326"/>
    <hyperlink ref="B495" r:id="rId_hyperlink_1327"/>
    <hyperlink ref="I495" r:id="rId_hyperlink_1328"/>
    <hyperlink ref="J495" r:id="rId_hyperlink_1329"/>
    <hyperlink ref="K495" r:id="rId_hyperlink_1330"/>
    <hyperlink ref="B496" r:id="rId_hyperlink_1331"/>
    <hyperlink ref="I496" r:id="rId_hyperlink_1332"/>
    <hyperlink ref="J496" r:id="rId_hyperlink_1333"/>
    <hyperlink ref="K496" r:id="rId_hyperlink_1334"/>
    <hyperlink ref="B497" r:id="rId_hyperlink_1335"/>
    <hyperlink ref="I497" r:id="rId_hyperlink_1336"/>
    <hyperlink ref="J497" r:id="rId_hyperlink_1337"/>
    <hyperlink ref="K497" r:id="rId_hyperlink_1338"/>
    <hyperlink ref="B498" r:id="rId_hyperlink_1339"/>
    <hyperlink ref="I498" r:id="rId_hyperlink_1340"/>
    <hyperlink ref="J498" r:id="rId_hyperlink_1341"/>
    <hyperlink ref="K498" r:id="rId_hyperlink_1342"/>
    <hyperlink ref="B499" r:id="rId_hyperlink_1343"/>
    <hyperlink ref="I499" r:id="rId_hyperlink_1344"/>
    <hyperlink ref="J499" r:id="rId_hyperlink_1345"/>
    <hyperlink ref="K499" r:id="rId_hyperlink_1346"/>
    <hyperlink ref="B500" r:id="rId_hyperlink_1347"/>
    <hyperlink ref="I500" r:id="rId_hyperlink_1348"/>
    <hyperlink ref="J500" r:id="rId_hyperlink_1349"/>
    <hyperlink ref="K500" r:id="rId_hyperlink_1350"/>
    <hyperlink ref="B502" r:id="rId_hyperlink_1351"/>
    <hyperlink ref="I502" r:id="rId_hyperlink_1352"/>
    <hyperlink ref="J502" r:id="rId_hyperlink_1353"/>
    <hyperlink ref="B503" r:id="rId_hyperlink_1354"/>
    <hyperlink ref="I503" r:id="rId_hyperlink_1355"/>
    <hyperlink ref="J503" r:id="rId_hyperlink_1356"/>
    <hyperlink ref="B504" r:id="rId_hyperlink_1357"/>
    <hyperlink ref="I504" r:id="rId_hyperlink_1358"/>
    <hyperlink ref="J504" r:id="rId_hyperlink_1359"/>
    <hyperlink ref="B505" r:id="rId_hyperlink_1360"/>
    <hyperlink ref="I505" r:id="rId_hyperlink_1361"/>
    <hyperlink ref="J505" r:id="rId_hyperlink_1362"/>
    <hyperlink ref="B506" r:id="rId_hyperlink_1363"/>
    <hyperlink ref="I506" r:id="rId_hyperlink_1364"/>
    <hyperlink ref="J506" r:id="rId_hyperlink_1365"/>
    <hyperlink ref="B507" r:id="rId_hyperlink_1366"/>
    <hyperlink ref="I507" r:id="rId_hyperlink_1367"/>
    <hyperlink ref="J507" r:id="rId_hyperlink_1368"/>
    <hyperlink ref="B508" r:id="rId_hyperlink_1369"/>
    <hyperlink ref="I508" r:id="rId_hyperlink_1370"/>
    <hyperlink ref="J508" r:id="rId_hyperlink_1371"/>
    <hyperlink ref="B509" r:id="rId_hyperlink_1372"/>
    <hyperlink ref="I509" r:id="rId_hyperlink_1373"/>
    <hyperlink ref="J509" r:id="rId_hyperlink_1374"/>
    <hyperlink ref="B510" r:id="rId_hyperlink_1375"/>
    <hyperlink ref="I510" r:id="rId_hyperlink_1376"/>
    <hyperlink ref="J510" r:id="rId_hyperlink_1377"/>
    <hyperlink ref="B512" r:id="rId_hyperlink_1378"/>
    <hyperlink ref="I512" r:id="rId_hyperlink_1379"/>
    <hyperlink ref="J512" r:id="rId_hyperlink_1380"/>
    <hyperlink ref="B513" r:id="rId_hyperlink_1381"/>
    <hyperlink ref="I513" r:id="rId_hyperlink_1382"/>
    <hyperlink ref="J513" r:id="rId_hyperlink_1383"/>
    <hyperlink ref="B514" r:id="rId_hyperlink_1384"/>
    <hyperlink ref="I514" r:id="rId_hyperlink_1385"/>
    <hyperlink ref="J514" r:id="rId_hyperlink_1386"/>
    <hyperlink ref="B515" r:id="rId_hyperlink_1387"/>
    <hyperlink ref="I515" r:id="rId_hyperlink_1388"/>
    <hyperlink ref="J515" r:id="rId_hyperlink_1389"/>
    <hyperlink ref="B516" r:id="rId_hyperlink_1390"/>
    <hyperlink ref="I516" r:id="rId_hyperlink_1391"/>
    <hyperlink ref="J516" r:id="rId_hyperlink_1392"/>
    <hyperlink ref="B518" r:id="rId_hyperlink_1393"/>
    <hyperlink ref="I518" r:id="rId_hyperlink_1394"/>
    <hyperlink ref="J518" r:id="rId_hyperlink_1395"/>
    <hyperlink ref="B519" r:id="rId_hyperlink_1396"/>
    <hyperlink ref="I519" r:id="rId_hyperlink_1397"/>
    <hyperlink ref="J519" r:id="rId_hyperlink_1398"/>
    <hyperlink ref="B520" r:id="rId_hyperlink_1399"/>
    <hyperlink ref="I520" r:id="rId_hyperlink_1400"/>
    <hyperlink ref="J520" r:id="rId_hyperlink_1401"/>
    <hyperlink ref="B521" r:id="rId_hyperlink_1402"/>
    <hyperlink ref="I521" r:id="rId_hyperlink_1403"/>
    <hyperlink ref="J521" r:id="rId_hyperlink_1404"/>
    <hyperlink ref="B523" r:id="rId_hyperlink_1405"/>
    <hyperlink ref="I523" r:id="rId_hyperlink_1406"/>
    <hyperlink ref="J523" r:id="rId_hyperlink_1407"/>
    <hyperlink ref="B526" r:id="rId_hyperlink_1408"/>
    <hyperlink ref="I526" r:id="rId_hyperlink_1409"/>
    <hyperlink ref="J526" r:id="rId_hyperlink_1410"/>
    <hyperlink ref="K526" r:id="rId_hyperlink_1411"/>
    <hyperlink ref="B527" r:id="rId_hyperlink_1412"/>
    <hyperlink ref="I527" r:id="rId_hyperlink_1413"/>
    <hyperlink ref="J527" r:id="rId_hyperlink_1414"/>
    <hyperlink ref="K527" r:id="rId_hyperlink_1415"/>
    <hyperlink ref="B529" r:id="rId_hyperlink_1416"/>
    <hyperlink ref="I529" r:id="rId_hyperlink_1417"/>
    <hyperlink ref="J529" r:id="rId_hyperlink_1418"/>
    <hyperlink ref="B530" r:id="rId_hyperlink_1419"/>
    <hyperlink ref="I530" r:id="rId_hyperlink_1420"/>
    <hyperlink ref="J530" r:id="rId_hyperlink_1421"/>
    <hyperlink ref="B531" r:id="rId_hyperlink_1422"/>
    <hyperlink ref="I531" r:id="rId_hyperlink_1423"/>
    <hyperlink ref="J531" r:id="rId_hyperlink_1424"/>
    <hyperlink ref="B532" r:id="rId_hyperlink_1425"/>
    <hyperlink ref="I532" r:id="rId_hyperlink_1426"/>
    <hyperlink ref="J532" r:id="rId_hyperlink_1427"/>
    <hyperlink ref="B534" r:id="rId_hyperlink_1428"/>
    <hyperlink ref="I534" r:id="rId_hyperlink_1429"/>
    <hyperlink ref="J534" r:id="rId_hyperlink_1430"/>
    <hyperlink ref="K534" r:id="rId_hyperlink_1431"/>
    <hyperlink ref="B535" r:id="rId_hyperlink_1432"/>
    <hyperlink ref="I535" r:id="rId_hyperlink_1433"/>
    <hyperlink ref="J535" r:id="rId_hyperlink_1434"/>
    <hyperlink ref="B536" r:id="rId_hyperlink_1435"/>
    <hyperlink ref="I536" r:id="rId_hyperlink_1436"/>
    <hyperlink ref="J536" r:id="rId_hyperlink_1437"/>
    <hyperlink ref="B537" r:id="rId_hyperlink_1438"/>
    <hyperlink ref="I537" r:id="rId_hyperlink_1439"/>
    <hyperlink ref="J537" r:id="rId_hyperlink_1440"/>
    <hyperlink ref="B538" r:id="rId_hyperlink_1441"/>
    <hyperlink ref="I538" r:id="rId_hyperlink_1442"/>
    <hyperlink ref="J538" r:id="rId_hyperlink_1443"/>
    <hyperlink ref="K538" r:id="rId_hyperlink_1444"/>
    <hyperlink ref="B539" r:id="rId_hyperlink_1445"/>
    <hyperlink ref="I539" r:id="rId_hyperlink_1446"/>
    <hyperlink ref="J539" r:id="rId_hyperlink_1447"/>
    <hyperlink ref="B541" r:id="rId_hyperlink_1448"/>
    <hyperlink ref="I541" r:id="rId_hyperlink_1449"/>
    <hyperlink ref="J541" r:id="rId_hyperlink_1450"/>
    <hyperlink ref="B542" r:id="rId_hyperlink_1451"/>
    <hyperlink ref="I542" r:id="rId_hyperlink_1452"/>
    <hyperlink ref="J542" r:id="rId_hyperlink_1453"/>
    <hyperlink ref="B543" r:id="rId_hyperlink_1454"/>
    <hyperlink ref="I543" r:id="rId_hyperlink_1455"/>
    <hyperlink ref="J543" r:id="rId_hyperlink_1456"/>
    <hyperlink ref="B544" r:id="rId_hyperlink_1457"/>
    <hyperlink ref="I544" r:id="rId_hyperlink_1458"/>
    <hyperlink ref="J544" r:id="rId_hyperlink_1459"/>
    <hyperlink ref="B545" r:id="rId_hyperlink_1460"/>
    <hyperlink ref="I545" r:id="rId_hyperlink_1461"/>
    <hyperlink ref="J545" r:id="rId_hyperlink_1462"/>
    <hyperlink ref="B546" r:id="rId_hyperlink_1463"/>
    <hyperlink ref="I546" r:id="rId_hyperlink_1464"/>
    <hyperlink ref="J546" r:id="rId_hyperlink_1465"/>
    <hyperlink ref="B547" r:id="rId_hyperlink_1466"/>
    <hyperlink ref="I547" r:id="rId_hyperlink_1467"/>
    <hyperlink ref="J547" r:id="rId_hyperlink_1468"/>
    <hyperlink ref="B548" r:id="rId_hyperlink_1469"/>
    <hyperlink ref="I548" r:id="rId_hyperlink_1470"/>
    <hyperlink ref="J548" r:id="rId_hyperlink_1471"/>
    <hyperlink ref="B549" r:id="rId_hyperlink_1472"/>
    <hyperlink ref="I549" r:id="rId_hyperlink_1473"/>
    <hyperlink ref="J549" r:id="rId_hyperlink_1474"/>
    <hyperlink ref="B551" r:id="rId_hyperlink_1475"/>
    <hyperlink ref="B552" r:id="rId_hyperlink_1476"/>
    <hyperlink ref="B553" r:id="rId_hyperlink_1477"/>
    <hyperlink ref="B554" r:id="rId_hyperlink_1478"/>
    <hyperlink ref="B555" r:id="rId_hyperlink_1479"/>
    <hyperlink ref="B556" r:id="rId_hyperlink_1480"/>
    <hyperlink ref="K556" r:id="rId_hyperlink_1481"/>
    <hyperlink ref="B557" r:id="rId_hyperlink_1482"/>
    <hyperlink ref="B558" r:id="rId_hyperlink_1483"/>
    <hyperlink ref="K558" r:id="rId_hyperlink_1484"/>
    <hyperlink ref="B559" r:id="rId_hyperlink_1485"/>
    <hyperlink ref="B560" r:id="rId_hyperlink_1486"/>
    <hyperlink ref="B563" r:id="rId_hyperlink_1487"/>
    <hyperlink ref="I563" r:id="rId_hyperlink_1488"/>
    <hyperlink ref="J563" r:id="rId_hyperlink_1489"/>
    <hyperlink ref="B564" r:id="rId_hyperlink_1490"/>
    <hyperlink ref="I564" r:id="rId_hyperlink_1491"/>
    <hyperlink ref="J564" r:id="rId_hyperlink_1492"/>
    <hyperlink ref="B565" r:id="rId_hyperlink_1493"/>
    <hyperlink ref="I565" r:id="rId_hyperlink_1494"/>
    <hyperlink ref="J565" r:id="rId_hyperlink_1495"/>
    <hyperlink ref="K565" r:id="rId_hyperlink_1496"/>
    <hyperlink ref="B566" r:id="rId_hyperlink_1497"/>
    <hyperlink ref="I566" r:id="rId_hyperlink_1498"/>
    <hyperlink ref="J566" r:id="rId_hyperlink_1499"/>
    <hyperlink ref="K566" r:id="rId_hyperlink_1500"/>
    <hyperlink ref="B567" r:id="rId_hyperlink_1501"/>
    <hyperlink ref="I567" r:id="rId_hyperlink_1502"/>
    <hyperlink ref="J567" r:id="rId_hyperlink_1503"/>
    <hyperlink ref="B568" r:id="rId_hyperlink_1504"/>
    <hyperlink ref="I568" r:id="rId_hyperlink_1505"/>
    <hyperlink ref="J568" r:id="rId_hyperlink_1506"/>
    <hyperlink ref="B569" r:id="rId_hyperlink_1507"/>
    <hyperlink ref="I569" r:id="rId_hyperlink_1508"/>
    <hyperlink ref="J569" r:id="rId_hyperlink_1509"/>
    <hyperlink ref="B570" r:id="rId_hyperlink_1510"/>
    <hyperlink ref="I570" r:id="rId_hyperlink_1511"/>
    <hyperlink ref="J570" r:id="rId_hyperlink_1512"/>
    <hyperlink ref="B571" r:id="rId_hyperlink_1513"/>
    <hyperlink ref="I571" r:id="rId_hyperlink_1514"/>
    <hyperlink ref="J571" r:id="rId_hyperlink_1515"/>
    <hyperlink ref="B572" r:id="rId_hyperlink_1516"/>
    <hyperlink ref="I572" r:id="rId_hyperlink_1517"/>
    <hyperlink ref="J572" r:id="rId_hyperlink_1518"/>
    <hyperlink ref="B574" r:id="rId_hyperlink_1519"/>
    <hyperlink ref="I574" r:id="rId_hyperlink_1520"/>
    <hyperlink ref="J574" r:id="rId_hyperlink_1521"/>
    <hyperlink ref="B575" r:id="rId_hyperlink_1522"/>
    <hyperlink ref="I575" r:id="rId_hyperlink_1523"/>
    <hyperlink ref="J575" r:id="rId_hyperlink_1524"/>
    <hyperlink ref="B576" r:id="rId_hyperlink_1525"/>
    <hyperlink ref="I576" r:id="rId_hyperlink_1526"/>
    <hyperlink ref="J576" r:id="rId_hyperlink_1527"/>
    <hyperlink ref="B577" r:id="rId_hyperlink_1528"/>
    <hyperlink ref="I577" r:id="rId_hyperlink_1529"/>
    <hyperlink ref="J577" r:id="rId_hyperlink_1530"/>
    <hyperlink ref="K577" r:id="rId_hyperlink_1531"/>
    <hyperlink ref="B578" r:id="rId_hyperlink_1532"/>
    <hyperlink ref="I578" r:id="rId_hyperlink_1533"/>
    <hyperlink ref="J578" r:id="rId_hyperlink_1534"/>
    <hyperlink ref="B579" r:id="rId_hyperlink_1535"/>
    <hyperlink ref="I579" r:id="rId_hyperlink_1536"/>
    <hyperlink ref="J579" r:id="rId_hyperlink_1537"/>
    <hyperlink ref="B580" r:id="rId_hyperlink_1538"/>
    <hyperlink ref="I580" r:id="rId_hyperlink_1539"/>
    <hyperlink ref="J580" r:id="rId_hyperlink_1540"/>
    <hyperlink ref="B581" r:id="rId_hyperlink_1541"/>
    <hyperlink ref="I581" r:id="rId_hyperlink_1542"/>
    <hyperlink ref="J581" r:id="rId_hyperlink_1543"/>
    <hyperlink ref="B582" r:id="rId_hyperlink_1544"/>
    <hyperlink ref="I582" r:id="rId_hyperlink_1545"/>
    <hyperlink ref="J582" r:id="rId_hyperlink_1546"/>
    <hyperlink ref="B583" r:id="rId_hyperlink_1547"/>
    <hyperlink ref="I583" r:id="rId_hyperlink_1548"/>
    <hyperlink ref="J583" r:id="rId_hyperlink_1549"/>
    <hyperlink ref="B585" r:id="rId_hyperlink_1550"/>
    <hyperlink ref="J585" r:id="rId_hyperlink_1551"/>
    <hyperlink ref="B586" r:id="rId_hyperlink_1552"/>
    <hyperlink ref="I586" r:id="rId_hyperlink_1553"/>
    <hyperlink ref="J586" r:id="rId_hyperlink_1554"/>
    <hyperlink ref="B587" r:id="rId_hyperlink_1555"/>
    <hyperlink ref="I587" r:id="rId_hyperlink_1556"/>
    <hyperlink ref="J587" r:id="rId_hyperlink_1557"/>
    <hyperlink ref="B588" r:id="rId_hyperlink_1558"/>
    <hyperlink ref="I588" r:id="rId_hyperlink_1559"/>
    <hyperlink ref="J588" r:id="rId_hyperlink_1560"/>
    <hyperlink ref="B590" r:id="rId_hyperlink_1561"/>
    <hyperlink ref="I590" r:id="rId_hyperlink_1562"/>
    <hyperlink ref="J590" r:id="rId_hyperlink_1563"/>
    <hyperlink ref="B591" r:id="rId_hyperlink_1564"/>
    <hyperlink ref="I591" r:id="rId_hyperlink_1565"/>
    <hyperlink ref="J591" r:id="rId_hyperlink_1566"/>
    <hyperlink ref="B592" r:id="rId_hyperlink_1567"/>
    <hyperlink ref="I592" r:id="rId_hyperlink_1568"/>
    <hyperlink ref="J592" r:id="rId_hyperlink_1569"/>
    <hyperlink ref="B593" r:id="rId_hyperlink_1570"/>
    <hyperlink ref="I593" r:id="rId_hyperlink_1571"/>
    <hyperlink ref="J593" r:id="rId_hyperlink_1572"/>
    <hyperlink ref="B594" r:id="rId_hyperlink_1573"/>
    <hyperlink ref="I594" r:id="rId_hyperlink_1574"/>
    <hyperlink ref="J594" r:id="rId_hyperlink_1575"/>
    <hyperlink ref="B596" r:id="rId_hyperlink_1576"/>
    <hyperlink ref="I596" r:id="rId_hyperlink_1577"/>
    <hyperlink ref="J596" r:id="rId_hyperlink_1578"/>
    <hyperlink ref="B598" r:id="rId_hyperlink_1579"/>
    <hyperlink ref="I598" r:id="rId_hyperlink_1580"/>
    <hyperlink ref="J598" r:id="rId_hyperlink_1581"/>
    <hyperlink ref="K598" r:id="rId_hyperlink_1582"/>
    <hyperlink ref="B599" r:id="rId_hyperlink_1583"/>
    <hyperlink ref="I599" r:id="rId_hyperlink_1584"/>
    <hyperlink ref="J599" r:id="rId_hyperlink_1585"/>
    <hyperlink ref="B600" r:id="rId_hyperlink_1586"/>
    <hyperlink ref="I600" r:id="rId_hyperlink_1587"/>
    <hyperlink ref="J600" r:id="rId_hyperlink_1588"/>
    <hyperlink ref="B601" r:id="rId_hyperlink_1589"/>
    <hyperlink ref="I601" r:id="rId_hyperlink_1590"/>
    <hyperlink ref="J601" r:id="rId_hyperlink_1591"/>
    <hyperlink ref="B602" r:id="rId_hyperlink_1592"/>
    <hyperlink ref="I602" r:id="rId_hyperlink_1593"/>
    <hyperlink ref="J602" r:id="rId_hyperlink_1594"/>
    <hyperlink ref="K602" r:id="rId_hyperlink_1595"/>
    <hyperlink ref="B603" r:id="rId_hyperlink_1596"/>
    <hyperlink ref="I603" r:id="rId_hyperlink_1597"/>
    <hyperlink ref="J603" r:id="rId_hyperlink_1598"/>
    <hyperlink ref="K603" r:id="rId_hyperlink_1599"/>
    <hyperlink ref="B604" r:id="rId_hyperlink_1600"/>
    <hyperlink ref="I604" r:id="rId_hyperlink_1601"/>
    <hyperlink ref="J604" r:id="rId_hyperlink_1602"/>
    <hyperlink ref="K604" r:id="rId_hyperlink_1603"/>
    <hyperlink ref="B605" r:id="rId_hyperlink_1604"/>
    <hyperlink ref="I605" r:id="rId_hyperlink_1605"/>
    <hyperlink ref="J605" r:id="rId_hyperlink_1606"/>
    <hyperlink ref="B607" r:id="rId_hyperlink_1607"/>
    <hyperlink ref="I607" r:id="rId_hyperlink_1608"/>
    <hyperlink ref="J607" r:id="rId_hyperlink_1609"/>
    <hyperlink ref="B608" r:id="rId_hyperlink_1610"/>
    <hyperlink ref="I608" r:id="rId_hyperlink_1611"/>
    <hyperlink ref="J608" r:id="rId_hyperlink_1612"/>
    <hyperlink ref="B609" r:id="rId_hyperlink_1613"/>
    <hyperlink ref="I609" r:id="rId_hyperlink_1614"/>
    <hyperlink ref="J609" r:id="rId_hyperlink_1615"/>
    <hyperlink ref="B610" r:id="rId_hyperlink_1616"/>
    <hyperlink ref="I610" r:id="rId_hyperlink_1617"/>
    <hyperlink ref="J610" r:id="rId_hyperlink_1618"/>
    <hyperlink ref="B611" r:id="rId_hyperlink_1619"/>
    <hyperlink ref="I611" r:id="rId_hyperlink_1620"/>
    <hyperlink ref="J611" r:id="rId_hyperlink_1621"/>
    <hyperlink ref="B612" r:id="rId_hyperlink_1622"/>
    <hyperlink ref="I612" r:id="rId_hyperlink_1623"/>
    <hyperlink ref="J612" r:id="rId_hyperlink_1624"/>
    <hyperlink ref="B614" r:id="rId_hyperlink_1625"/>
    <hyperlink ref="I614" r:id="rId_hyperlink_1626"/>
    <hyperlink ref="J614" r:id="rId_hyperlink_1627"/>
    <hyperlink ref="B615" r:id="rId_hyperlink_1628"/>
    <hyperlink ref="I615" r:id="rId_hyperlink_1629"/>
    <hyperlink ref="J615" r:id="rId_hyperlink_1630"/>
    <hyperlink ref="B616" r:id="rId_hyperlink_1631"/>
    <hyperlink ref="I616" r:id="rId_hyperlink_1632"/>
    <hyperlink ref="J616" r:id="rId_hyperlink_1633"/>
    <hyperlink ref="B617" r:id="rId_hyperlink_1634"/>
    <hyperlink ref="I617" r:id="rId_hyperlink_1635"/>
    <hyperlink ref="J617" r:id="rId_hyperlink_1636"/>
    <hyperlink ref="B618" r:id="rId_hyperlink_1637"/>
    <hyperlink ref="I618" r:id="rId_hyperlink_1638"/>
    <hyperlink ref="J618" r:id="rId_hyperlink_1639"/>
    <hyperlink ref="K618" r:id="rId_hyperlink_1640"/>
    <hyperlink ref="B619" r:id="rId_hyperlink_1641"/>
    <hyperlink ref="I619" r:id="rId_hyperlink_1642"/>
    <hyperlink ref="J619" r:id="rId_hyperlink_1643"/>
    <hyperlink ref="B620" r:id="rId_hyperlink_1644"/>
    <hyperlink ref="I620" r:id="rId_hyperlink_1645"/>
    <hyperlink ref="J620" r:id="rId_hyperlink_1646"/>
    <hyperlink ref="B621" r:id="rId_hyperlink_1647"/>
    <hyperlink ref="I621" r:id="rId_hyperlink_1648"/>
    <hyperlink ref="B622" r:id="rId_hyperlink_1649"/>
    <hyperlink ref="I622" r:id="rId_hyperlink_1650"/>
    <hyperlink ref="J622" r:id="rId_hyperlink_1651"/>
    <hyperlink ref="B623" r:id="rId_hyperlink_1652"/>
    <hyperlink ref="I623" r:id="rId_hyperlink_1653"/>
    <hyperlink ref="J623" r:id="rId_hyperlink_1654"/>
    <hyperlink ref="B624" r:id="rId_hyperlink_1655"/>
    <hyperlink ref="I624" r:id="rId_hyperlink_1656"/>
    <hyperlink ref="J624" r:id="rId_hyperlink_1657"/>
    <hyperlink ref="B625" r:id="rId_hyperlink_1658"/>
    <hyperlink ref="I625" r:id="rId_hyperlink_1659"/>
    <hyperlink ref="J625" r:id="rId_hyperlink_1660"/>
    <hyperlink ref="B626" r:id="rId_hyperlink_1661"/>
    <hyperlink ref="I626" r:id="rId_hyperlink_1662"/>
    <hyperlink ref="J626" r:id="rId_hyperlink_1663"/>
    <hyperlink ref="B627" r:id="rId_hyperlink_1664"/>
    <hyperlink ref="I627" r:id="rId_hyperlink_1665"/>
    <hyperlink ref="J627" r:id="rId_hyperlink_1666"/>
    <hyperlink ref="B629" r:id="rId_hyperlink_1667"/>
    <hyperlink ref="J629" r:id="rId_hyperlink_1668"/>
    <hyperlink ref="B630" r:id="rId_hyperlink_1669"/>
    <hyperlink ref="J630" r:id="rId_hyperlink_1670"/>
    <hyperlink ref="B631" r:id="rId_hyperlink_1671"/>
    <hyperlink ref="J631" r:id="rId_hyperlink_1672"/>
    <hyperlink ref="B632" r:id="rId_hyperlink_1673"/>
    <hyperlink ref="J632" r:id="rId_hyperlink_1674"/>
    <hyperlink ref="B633" r:id="rId_hyperlink_1675"/>
    <hyperlink ref="J633" r:id="rId_hyperlink_1676"/>
    <hyperlink ref="B634" r:id="rId_hyperlink_1677"/>
    <hyperlink ref="J634" r:id="rId_hyperlink_1678"/>
    <hyperlink ref="B635" r:id="rId_hyperlink_1679"/>
    <hyperlink ref="J635" r:id="rId_hyperlink_1680"/>
    <hyperlink ref="B636" r:id="rId_hyperlink_1681"/>
    <hyperlink ref="J636" r:id="rId_hyperlink_1682"/>
    <hyperlink ref="B637" r:id="rId_hyperlink_1683"/>
    <hyperlink ref="J637" r:id="rId_hyperlink_1684"/>
    <hyperlink ref="B639" r:id="rId_hyperlink_1685"/>
    <hyperlink ref="B640" r:id="rId_hyperlink_1686"/>
    <hyperlink ref="B641" r:id="rId_hyperlink_1687"/>
    <hyperlink ref="B642" r:id="rId_hyperlink_1688"/>
    <hyperlink ref="B643" r:id="rId_hyperlink_1689"/>
    <hyperlink ref="B644" r:id="rId_hyperlink_1690"/>
    <hyperlink ref="B645" r:id="rId_hyperlink_1691"/>
    <hyperlink ref="B646" r:id="rId_hyperlink_1692"/>
    <hyperlink ref="B647" r:id="rId_hyperlink_1693"/>
    <hyperlink ref="B648" r:id="rId_hyperlink_1694"/>
    <hyperlink ref="B649" r:id="rId_hyperlink_1695"/>
    <hyperlink ref="B650" r:id="rId_hyperlink_1696"/>
    <hyperlink ref="B653" r:id="rId_hyperlink_1697"/>
    <hyperlink ref="I653" r:id="rId_hyperlink_1698"/>
    <hyperlink ref="J653" r:id="rId_hyperlink_1699"/>
    <hyperlink ref="K653" r:id="rId_hyperlink_1700"/>
    <hyperlink ref="B654" r:id="rId_hyperlink_1701"/>
    <hyperlink ref="I654" r:id="rId_hyperlink_1702"/>
    <hyperlink ref="J654" r:id="rId_hyperlink_1703"/>
    <hyperlink ref="B655" r:id="rId_hyperlink_1704"/>
    <hyperlink ref="I655" r:id="rId_hyperlink_1705"/>
    <hyperlink ref="J655" r:id="rId_hyperlink_1706"/>
    <hyperlink ref="B656" r:id="rId_hyperlink_1707"/>
    <hyperlink ref="I656" r:id="rId_hyperlink_1708"/>
    <hyperlink ref="J656" r:id="rId_hyperlink_1709"/>
    <hyperlink ref="B657" r:id="rId_hyperlink_1710"/>
    <hyperlink ref="I657" r:id="rId_hyperlink_1711"/>
    <hyperlink ref="J657" r:id="rId_hyperlink_1712"/>
    <hyperlink ref="B658" r:id="rId_hyperlink_1713"/>
    <hyperlink ref="I658" r:id="rId_hyperlink_1714"/>
    <hyperlink ref="J658" r:id="rId_hyperlink_1715"/>
    <hyperlink ref="B659" r:id="rId_hyperlink_1716"/>
    <hyperlink ref="I659" r:id="rId_hyperlink_1717"/>
    <hyperlink ref="J659" r:id="rId_hyperlink_1718"/>
    <hyperlink ref="B662" r:id="rId_hyperlink_1719"/>
    <hyperlink ref="I662" r:id="rId_hyperlink_1720"/>
    <hyperlink ref="J662" r:id="rId_hyperlink_1721"/>
    <hyperlink ref="B663" r:id="rId_hyperlink_1722"/>
    <hyperlink ref="I663" r:id="rId_hyperlink_1723"/>
    <hyperlink ref="J663" r:id="rId_hyperlink_1724"/>
    <hyperlink ref="B664" r:id="rId_hyperlink_1725"/>
    <hyperlink ref="I664" r:id="rId_hyperlink_1726"/>
    <hyperlink ref="J664" r:id="rId_hyperlink_1727"/>
    <hyperlink ref="B665" r:id="rId_hyperlink_1728"/>
    <hyperlink ref="I665" r:id="rId_hyperlink_1729"/>
    <hyperlink ref="J665" r:id="rId_hyperlink_1730"/>
    <hyperlink ref="B666" r:id="rId_hyperlink_1731"/>
    <hyperlink ref="I666" r:id="rId_hyperlink_1732"/>
    <hyperlink ref="J666" r:id="rId_hyperlink_1733"/>
    <hyperlink ref="B667" r:id="rId_hyperlink_1734"/>
    <hyperlink ref="I667" r:id="rId_hyperlink_1735"/>
    <hyperlink ref="J667" r:id="rId_hyperlink_1736"/>
    <hyperlink ref="B668" r:id="rId_hyperlink_1737"/>
    <hyperlink ref="I668" r:id="rId_hyperlink_1738"/>
    <hyperlink ref="J668" r:id="rId_hyperlink_1739"/>
    <hyperlink ref="B669" r:id="rId_hyperlink_1740"/>
    <hyperlink ref="I669" r:id="rId_hyperlink_1741"/>
    <hyperlink ref="J669" r:id="rId_hyperlink_1742"/>
    <hyperlink ref="B670" r:id="rId_hyperlink_1743"/>
    <hyperlink ref="I670" r:id="rId_hyperlink_1744"/>
    <hyperlink ref="J670" r:id="rId_hyperlink_1745"/>
    <hyperlink ref="B671" r:id="rId_hyperlink_1746"/>
    <hyperlink ref="I671" r:id="rId_hyperlink_1747"/>
    <hyperlink ref="J671" r:id="rId_hyperlink_1748"/>
    <hyperlink ref="B674" r:id="rId_hyperlink_1749"/>
    <hyperlink ref="I674" r:id="rId_hyperlink_1750"/>
    <hyperlink ref="J674" r:id="rId_hyperlink_1751"/>
    <hyperlink ref="B675" r:id="rId_hyperlink_1752"/>
    <hyperlink ref="I675" r:id="rId_hyperlink_1753"/>
    <hyperlink ref="J675" r:id="rId_hyperlink_1754"/>
    <hyperlink ref="B676" r:id="rId_hyperlink_1755"/>
    <hyperlink ref="I676" r:id="rId_hyperlink_1756"/>
    <hyperlink ref="J676" r:id="rId_hyperlink_1757"/>
    <hyperlink ref="B677" r:id="rId_hyperlink_1758"/>
    <hyperlink ref="I677" r:id="rId_hyperlink_1759"/>
    <hyperlink ref="J677" r:id="rId_hyperlink_1760"/>
    <hyperlink ref="K677" r:id="rId_hyperlink_1761"/>
    <hyperlink ref="B678" r:id="rId_hyperlink_1762"/>
    <hyperlink ref="I678" r:id="rId_hyperlink_1763"/>
    <hyperlink ref="J678" r:id="rId_hyperlink_1764"/>
    <hyperlink ref="B679" r:id="rId_hyperlink_1765"/>
    <hyperlink ref="I679" r:id="rId_hyperlink_1766"/>
    <hyperlink ref="J679" r:id="rId_hyperlink_1767"/>
    <hyperlink ref="K679" r:id="rId_hyperlink_1768"/>
    <hyperlink ref="B680" r:id="rId_hyperlink_1769"/>
    <hyperlink ref="I680" r:id="rId_hyperlink_1770"/>
    <hyperlink ref="J680" r:id="rId_hyperlink_1771"/>
    <hyperlink ref="B681" r:id="rId_hyperlink_1772"/>
    <hyperlink ref="I681" r:id="rId_hyperlink_1773"/>
    <hyperlink ref="J681" r:id="rId_hyperlink_1774"/>
    <hyperlink ref="K681" r:id="rId_hyperlink_1775"/>
    <hyperlink ref="B683" r:id="rId_hyperlink_1776"/>
    <hyperlink ref="I683" r:id="rId_hyperlink_1777"/>
    <hyperlink ref="J683" r:id="rId_hyperlink_1778"/>
    <hyperlink ref="B684" r:id="rId_hyperlink_1779"/>
    <hyperlink ref="I684" r:id="rId_hyperlink_1780"/>
    <hyperlink ref="J684" r:id="rId_hyperlink_1781"/>
    <hyperlink ref="B685" r:id="rId_hyperlink_1782"/>
    <hyperlink ref="I685" r:id="rId_hyperlink_1783"/>
    <hyperlink ref="J685" r:id="rId_hyperlink_1784"/>
    <hyperlink ref="B686" r:id="rId_hyperlink_1785"/>
    <hyperlink ref="I686" r:id="rId_hyperlink_1786"/>
    <hyperlink ref="J686" r:id="rId_hyperlink_1787"/>
    <hyperlink ref="B687" r:id="rId_hyperlink_1788"/>
    <hyperlink ref="I687" r:id="rId_hyperlink_1789"/>
    <hyperlink ref="J687" r:id="rId_hyperlink_1790"/>
    <hyperlink ref="B688" r:id="rId_hyperlink_1791"/>
    <hyperlink ref="I688" r:id="rId_hyperlink_1792"/>
    <hyperlink ref="J688" r:id="rId_hyperlink_1793"/>
    <hyperlink ref="K688" r:id="rId_hyperlink_1794"/>
    <hyperlink ref="B690" r:id="rId_hyperlink_1795"/>
    <hyperlink ref="I690" r:id="rId_hyperlink_1796"/>
    <hyperlink ref="J690" r:id="rId_hyperlink_1797"/>
    <hyperlink ref="B691" r:id="rId_hyperlink_1798"/>
    <hyperlink ref="I691" r:id="rId_hyperlink_1799"/>
    <hyperlink ref="J691" r:id="rId_hyperlink_1800"/>
    <hyperlink ref="B692" r:id="rId_hyperlink_1801"/>
    <hyperlink ref="I692" r:id="rId_hyperlink_1802"/>
    <hyperlink ref="J692" r:id="rId_hyperlink_1803"/>
    <hyperlink ref="B693" r:id="rId_hyperlink_1804"/>
    <hyperlink ref="I693" r:id="rId_hyperlink_1805"/>
    <hyperlink ref="J693" r:id="rId_hyperlink_1806"/>
    <hyperlink ref="B694" r:id="rId_hyperlink_1807"/>
    <hyperlink ref="I694" r:id="rId_hyperlink_1808"/>
    <hyperlink ref="J694" r:id="rId_hyperlink_1809"/>
    <hyperlink ref="B695" r:id="rId_hyperlink_1810"/>
    <hyperlink ref="I695" r:id="rId_hyperlink_1811"/>
    <hyperlink ref="J695" r:id="rId_hyperlink_1812"/>
    <hyperlink ref="B696" r:id="rId_hyperlink_1813"/>
    <hyperlink ref="I696" r:id="rId_hyperlink_1814"/>
    <hyperlink ref="J696" r:id="rId_hyperlink_1815"/>
    <hyperlink ref="B697" r:id="rId_hyperlink_1816"/>
    <hyperlink ref="I697" r:id="rId_hyperlink_1817"/>
    <hyperlink ref="J697" r:id="rId_hyperlink_1818"/>
    <hyperlink ref="B699" r:id="rId_hyperlink_1819"/>
    <hyperlink ref="I699" r:id="rId_hyperlink_1820"/>
    <hyperlink ref="J699" r:id="rId_hyperlink_1821"/>
    <hyperlink ref="B700" r:id="rId_hyperlink_1822"/>
    <hyperlink ref="I700" r:id="rId_hyperlink_1823"/>
    <hyperlink ref="J700" r:id="rId_hyperlink_1824"/>
    <hyperlink ref="B701" r:id="rId_hyperlink_1825"/>
    <hyperlink ref="I701" r:id="rId_hyperlink_1826"/>
    <hyperlink ref="J701" r:id="rId_hyperlink_1827"/>
    <hyperlink ref="B702" r:id="rId_hyperlink_1828"/>
    <hyperlink ref="I702" r:id="rId_hyperlink_1829"/>
    <hyperlink ref="J702" r:id="rId_hyperlink_1830"/>
    <hyperlink ref="B703" r:id="rId_hyperlink_1831"/>
    <hyperlink ref="I703" r:id="rId_hyperlink_1832"/>
    <hyperlink ref="J703" r:id="rId_hyperlink_1833"/>
    <hyperlink ref="B704" r:id="rId_hyperlink_1834"/>
    <hyperlink ref="I704" r:id="rId_hyperlink_1835"/>
    <hyperlink ref="J704" r:id="rId_hyperlink_1836"/>
    <hyperlink ref="B705" r:id="rId_hyperlink_1837"/>
    <hyperlink ref="I705" r:id="rId_hyperlink_1838"/>
    <hyperlink ref="J705" r:id="rId_hyperlink_1839"/>
    <hyperlink ref="B706" r:id="rId_hyperlink_1840"/>
    <hyperlink ref="I706" r:id="rId_hyperlink_1841"/>
    <hyperlink ref="J706" r:id="rId_hyperlink_1842"/>
    <hyperlink ref="B708" r:id="rId_hyperlink_1843"/>
    <hyperlink ref="I708" r:id="rId_hyperlink_1844"/>
    <hyperlink ref="J708" r:id="rId_hyperlink_1845"/>
    <hyperlink ref="B709" r:id="rId_hyperlink_1846"/>
    <hyperlink ref="I709" r:id="rId_hyperlink_1847"/>
    <hyperlink ref="J709" r:id="rId_hyperlink_1848"/>
    <hyperlink ref="B710" r:id="rId_hyperlink_1849"/>
    <hyperlink ref="I710" r:id="rId_hyperlink_1850"/>
    <hyperlink ref="J710" r:id="rId_hyperlink_1851"/>
    <hyperlink ref="B711" r:id="rId_hyperlink_1852"/>
    <hyperlink ref="I711" r:id="rId_hyperlink_1853"/>
    <hyperlink ref="J711" r:id="rId_hyperlink_1854"/>
    <hyperlink ref="B712" r:id="rId_hyperlink_1855"/>
    <hyperlink ref="I712" r:id="rId_hyperlink_1856"/>
    <hyperlink ref="J712" r:id="rId_hyperlink_1857"/>
    <hyperlink ref="B713" r:id="rId_hyperlink_1858"/>
    <hyperlink ref="I713" r:id="rId_hyperlink_1859"/>
    <hyperlink ref="J713" r:id="rId_hyperlink_1860"/>
    <hyperlink ref="B714" r:id="rId_hyperlink_1861"/>
    <hyperlink ref="I714" r:id="rId_hyperlink_1862"/>
    <hyperlink ref="J714" r:id="rId_hyperlink_1863"/>
    <hyperlink ref="B715" r:id="rId_hyperlink_1864"/>
    <hyperlink ref="I715" r:id="rId_hyperlink_1865"/>
    <hyperlink ref="J715" r:id="rId_hyperlink_1866"/>
    <hyperlink ref="B717" r:id="rId_hyperlink_1867"/>
    <hyperlink ref="I717" r:id="rId_hyperlink_1868"/>
    <hyperlink ref="J717" r:id="rId_hyperlink_1869"/>
    <hyperlink ref="B718" r:id="rId_hyperlink_1870"/>
    <hyperlink ref="I718" r:id="rId_hyperlink_1871"/>
    <hyperlink ref="J718" r:id="rId_hyperlink_1872"/>
    <hyperlink ref="B719" r:id="rId_hyperlink_1873"/>
    <hyperlink ref="I719" r:id="rId_hyperlink_1874"/>
    <hyperlink ref="J719" r:id="rId_hyperlink_1875"/>
    <hyperlink ref="B720" r:id="rId_hyperlink_1876"/>
    <hyperlink ref="I720" r:id="rId_hyperlink_1877"/>
    <hyperlink ref="J720" r:id="rId_hyperlink_1878"/>
    <hyperlink ref="B721" r:id="rId_hyperlink_1879"/>
    <hyperlink ref="I721" r:id="rId_hyperlink_1880"/>
    <hyperlink ref="J721" r:id="rId_hyperlink_1881"/>
    <hyperlink ref="B722" r:id="rId_hyperlink_1882"/>
    <hyperlink ref="I722" r:id="rId_hyperlink_1883"/>
    <hyperlink ref="J722" r:id="rId_hyperlink_1884"/>
    <hyperlink ref="B723" r:id="rId_hyperlink_1885"/>
    <hyperlink ref="I723" r:id="rId_hyperlink_1886"/>
    <hyperlink ref="J723" r:id="rId_hyperlink_1887"/>
    <hyperlink ref="B724" r:id="rId_hyperlink_1888"/>
    <hyperlink ref="I724" r:id="rId_hyperlink_1889"/>
    <hyperlink ref="J724" r:id="rId_hyperlink_1890"/>
    <hyperlink ref="B726" r:id="rId_hyperlink_1891"/>
    <hyperlink ref="B727" r:id="rId_hyperlink_1892"/>
    <hyperlink ref="J727" r:id="rId_hyperlink_1893"/>
    <hyperlink ref="B728" r:id="rId_hyperlink_1894"/>
    <hyperlink ref="J728" r:id="rId_hyperlink_1895"/>
    <hyperlink ref="B730" r:id="rId_hyperlink_1896"/>
    <hyperlink ref="I730" r:id="rId_hyperlink_1897"/>
    <hyperlink ref="J730" r:id="rId_hyperlink_1898"/>
    <hyperlink ref="B731" r:id="rId_hyperlink_1899"/>
    <hyperlink ref="I731" r:id="rId_hyperlink_1900"/>
    <hyperlink ref="J731" r:id="rId_hyperlink_1901"/>
    <hyperlink ref="B732" r:id="rId_hyperlink_1902"/>
    <hyperlink ref="I732" r:id="rId_hyperlink_1903"/>
    <hyperlink ref="J732" r:id="rId_hyperlink_1904"/>
    <hyperlink ref="B733" r:id="rId_hyperlink_1905"/>
    <hyperlink ref="I733" r:id="rId_hyperlink_1906"/>
    <hyperlink ref="J733" r:id="rId_hyperlink_1907"/>
    <hyperlink ref="B734" r:id="rId_hyperlink_1908"/>
    <hyperlink ref="I734" r:id="rId_hyperlink_1909"/>
    <hyperlink ref="J734" r:id="rId_hyperlink_1910"/>
    <hyperlink ref="B735" r:id="rId_hyperlink_1911"/>
    <hyperlink ref="I735" r:id="rId_hyperlink_1912"/>
    <hyperlink ref="J735" r:id="rId_hyperlink_1913"/>
    <hyperlink ref="B736" r:id="rId_hyperlink_1914"/>
    <hyperlink ref="I736" r:id="rId_hyperlink_1915"/>
    <hyperlink ref="J736" r:id="rId_hyperlink_1916"/>
    <hyperlink ref="B737" r:id="rId_hyperlink_1917"/>
    <hyperlink ref="I737" r:id="rId_hyperlink_1918"/>
    <hyperlink ref="J737" r:id="rId_hyperlink_1919"/>
    <hyperlink ref="B738" r:id="rId_hyperlink_1920"/>
    <hyperlink ref="I738" r:id="rId_hyperlink_1921"/>
    <hyperlink ref="J738" r:id="rId_hyperlink_1922"/>
    <hyperlink ref="B740" r:id="rId_hyperlink_1923"/>
    <hyperlink ref="I740" r:id="rId_hyperlink_1924"/>
    <hyperlink ref="J740" r:id="rId_hyperlink_1925"/>
    <hyperlink ref="B741" r:id="rId_hyperlink_1926"/>
    <hyperlink ref="I741" r:id="rId_hyperlink_1927"/>
    <hyperlink ref="J741" r:id="rId_hyperlink_1928"/>
    <hyperlink ref="B742" r:id="rId_hyperlink_1929"/>
    <hyperlink ref="I742" r:id="rId_hyperlink_1930"/>
    <hyperlink ref="J742" r:id="rId_hyperlink_1931"/>
    <hyperlink ref="B743" r:id="rId_hyperlink_1932"/>
    <hyperlink ref="I743" r:id="rId_hyperlink_1933"/>
    <hyperlink ref="J743" r:id="rId_hyperlink_1934"/>
    <hyperlink ref="B744" r:id="rId_hyperlink_1935"/>
    <hyperlink ref="I744" r:id="rId_hyperlink_1936"/>
    <hyperlink ref="J744" r:id="rId_hyperlink_1937"/>
    <hyperlink ref="B745" r:id="rId_hyperlink_1938"/>
    <hyperlink ref="I745" r:id="rId_hyperlink_1939"/>
    <hyperlink ref="J745" r:id="rId_hyperlink_1940"/>
    <hyperlink ref="B747" r:id="rId_hyperlink_1941"/>
    <hyperlink ref="I747" r:id="rId_hyperlink_1942"/>
    <hyperlink ref="J747" r:id="rId_hyperlink_1943"/>
    <hyperlink ref="B748" r:id="rId_hyperlink_1944"/>
    <hyperlink ref="I748" r:id="rId_hyperlink_1945"/>
    <hyperlink ref="J748" r:id="rId_hyperlink_1946"/>
    <hyperlink ref="B749" r:id="rId_hyperlink_1947"/>
    <hyperlink ref="I749" r:id="rId_hyperlink_1948"/>
    <hyperlink ref="J749" r:id="rId_hyperlink_1949"/>
    <hyperlink ref="B750" r:id="rId_hyperlink_1950"/>
    <hyperlink ref="I750" r:id="rId_hyperlink_1951"/>
    <hyperlink ref="J750" r:id="rId_hyperlink_1952"/>
    <hyperlink ref="B751" r:id="rId_hyperlink_1953"/>
    <hyperlink ref="I751" r:id="rId_hyperlink_1954"/>
    <hyperlink ref="J751" r:id="rId_hyperlink_1955"/>
    <hyperlink ref="B752" r:id="rId_hyperlink_1956"/>
    <hyperlink ref="I752" r:id="rId_hyperlink_1957"/>
    <hyperlink ref="J752" r:id="rId_hyperlink_1958"/>
    <hyperlink ref="B753" r:id="rId_hyperlink_1959"/>
    <hyperlink ref="I753" r:id="rId_hyperlink_1960"/>
    <hyperlink ref="J753" r:id="rId_hyperlink_1961"/>
    <hyperlink ref="B754" r:id="rId_hyperlink_1962"/>
    <hyperlink ref="I754" r:id="rId_hyperlink_1963"/>
    <hyperlink ref="J754" r:id="rId_hyperlink_1964"/>
    <hyperlink ref="B757" r:id="rId_hyperlink_1965"/>
    <hyperlink ref="I757" r:id="rId_hyperlink_1966"/>
    <hyperlink ref="J757" r:id="rId_hyperlink_1967"/>
    <hyperlink ref="B760" r:id="rId_hyperlink_1968"/>
    <hyperlink ref="I760" r:id="rId_hyperlink_1969"/>
    <hyperlink ref="J760" r:id="rId_hyperlink_1970"/>
    <hyperlink ref="B761" r:id="rId_hyperlink_1971"/>
    <hyperlink ref="I761" r:id="rId_hyperlink_1972"/>
    <hyperlink ref="J761" r:id="rId_hyperlink_1973"/>
    <hyperlink ref="B762" r:id="rId_hyperlink_1974"/>
    <hyperlink ref="I762" r:id="rId_hyperlink_1975"/>
    <hyperlink ref="J762" r:id="rId_hyperlink_1976"/>
    <hyperlink ref="B763" r:id="rId_hyperlink_1977"/>
    <hyperlink ref="I763" r:id="rId_hyperlink_1978"/>
    <hyperlink ref="J763" r:id="rId_hyperlink_1979"/>
    <hyperlink ref="B764" r:id="rId_hyperlink_1980"/>
    <hyperlink ref="I764" r:id="rId_hyperlink_1981"/>
    <hyperlink ref="J764" r:id="rId_hyperlink_1982"/>
    <hyperlink ref="B766" r:id="rId_hyperlink_1983"/>
    <hyperlink ref="B767" r:id="rId_hyperlink_1984"/>
    <hyperlink ref="B768" r:id="rId_hyperlink_1985"/>
    <hyperlink ref="B769" r:id="rId_hyperlink_1986"/>
    <hyperlink ref="B770" r:id="rId_hyperlink_1987"/>
    <hyperlink ref="B771" r:id="rId_hyperlink_1988"/>
    <hyperlink ref="B772" r:id="rId_hyperlink_1989"/>
    <hyperlink ref="B773" r:id="rId_hyperlink_1990"/>
    <hyperlink ref="B774" r:id="rId_hyperlink_1991"/>
    <hyperlink ref="B775" r:id="rId_hyperlink_1992"/>
    <hyperlink ref="B776" r:id="rId_hyperlink_1993"/>
    <hyperlink ref="B777" r:id="rId_hyperlink_1994"/>
    <hyperlink ref="B778" r:id="rId_hyperlink_1995"/>
    <hyperlink ref="B779" r:id="rId_hyperlink_1996"/>
    <hyperlink ref="I779" r:id="rId_hyperlink_1997"/>
    <hyperlink ref="B780" r:id="rId_hyperlink_1998"/>
    <hyperlink ref="B781" r:id="rId_hyperlink_1999"/>
    <hyperlink ref="B782" r:id="rId_hyperlink_2000"/>
    <hyperlink ref="B783" r:id="rId_hyperlink_2001"/>
    <hyperlink ref="B784" r:id="rId_hyperlink_2002"/>
    <hyperlink ref="B785" r:id="rId_hyperlink_2003"/>
    <hyperlink ref="B786" r:id="rId_hyperlink_2004"/>
    <hyperlink ref="I786" r:id="rId_hyperlink_2005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d4a4c"/>
    <outlinePr summaryBelow="1" summaryRight="1"/>
    <pageSetUpPr fitToPage="1"/>
  </sheetPr>
  <dimension ref="A1:R31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SUM(R13:R315)</f>
        <v>0</v>
      </c>
    </row>
    <row r="3" spans="1:18">
      <c r="A3" t="s">
        <v>2</v>
      </c>
      <c r="P3" s="8" t="s">
        <v>3</v>
      </c>
      <c r="Q3" s="8"/>
      <c r="R3" s="22">
        <f>SUM(M13:M315)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SUM(O13:O315)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SUM(Q13:Q315)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1503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41</v>
      </c>
      <c r="C15" t="s">
        <v>42</v>
      </c>
      <c r="D15" s="12" t="s">
        <v>43</v>
      </c>
      <c r="E15" s="12">
        <v>1</v>
      </c>
      <c r="F15" s="12">
        <v>100</v>
      </c>
      <c r="G15" s="13" t="s">
        <v>44</v>
      </c>
      <c r="H15" s="15">
        <v>219.28</v>
      </c>
      <c r="I15" s="11" t="s">
        <v>27</v>
      </c>
      <c r="J15" s="11" t="s">
        <v>45</v>
      </c>
      <c r="K15" s="11" t="s">
        <v>46</v>
      </c>
      <c r="L15">
        <v>0.1</v>
      </c>
      <c r="M15">
        <f>N15*P15</f>
        <v>0</v>
      </c>
      <c r="N15">
        <v>0.041804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47</v>
      </c>
      <c r="C16" t="s">
        <v>48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49</v>
      </c>
      <c r="C17" t="s">
        <v>50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51</v>
      </c>
      <c r="C18" t="s">
        <v>52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53</v>
      </c>
      <c r="C19" t="s">
        <v>54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0.043152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55</v>
      </c>
      <c r="C20" t="s">
        <v>56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0.079</v>
      </c>
      <c r="M20">
        <f>N20*P20</f>
        <v>0</v>
      </c>
      <c r="N20">
        <v>0.041804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57</v>
      </c>
      <c r="C21" t="s">
        <v>58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314.6</v>
      </c>
      <c r="I21" s="11" t="s">
        <v>27</v>
      </c>
      <c r="J21" s="11" t="s">
        <v>45</v>
      </c>
      <c r="K21" s="11" t="s">
        <v>46</v>
      </c>
      <c r="L21">
        <v>0.1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59</v>
      </c>
      <c r="C22" t="s">
        <v>60</v>
      </c>
      <c r="D22" s="12" t="s">
        <v>43</v>
      </c>
      <c r="E22" s="12">
        <v>1</v>
      </c>
      <c r="F22" s="12">
        <v>90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0.13</v>
      </c>
      <c r="M22">
        <f>N22*P22</f>
        <v>0</v>
      </c>
      <c r="N22">
        <v>0.041354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61</v>
      </c>
      <c r="C23" t="s">
        <v>62</v>
      </c>
      <c r="D23" s="12" t="s">
        <v>43</v>
      </c>
      <c r="E23" s="12">
        <v>1</v>
      </c>
      <c r="F23" s="12">
        <v>100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0.136</v>
      </c>
      <c r="M23">
        <f>N23*P23</f>
        <v>0</v>
      </c>
      <c r="N23">
        <v>0.041804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B25" s="11" t="s">
        <v>64</v>
      </c>
      <c r="C25" t="s">
        <v>65</v>
      </c>
      <c r="D25" s="12" t="s">
        <v>66</v>
      </c>
      <c r="E25" s="12">
        <v>50</v>
      </c>
      <c r="F25" s="12">
        <v>500</v>
      </c>
      <c r="G25" s="13" t="s">
        <v>44</v>
      </c>
      <c r="H25" s="15">
        <v>5.2</v>
      </c>
      <c r="I25" s="11" t="s">
        <v>27</v>
      </c>
      <c r="J25" s="11" t="s">
        <v>45</v>
      </c>
      <c r="K25" s="11" t="s">
        <v>46</v>
      </c>
      <c r="L25">
        <v>0.01</v>
      </c>
      <c r="M25">
        <f>N25*P25</f>
        <v>0</v>
      </c>
      <c r="N25">
        <v>0.019619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67</v>
      </c>
      <c r="C26" t="s">
        <v>68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6.76</v>
      </c>
      <c r="I26" s="11" t="s">
        <v>27</v>
      </c>
      <c r="J26" s="11" t="s">
        <v>45</v>
      </c>
      <c r="K26" s="11" t="s">
        <v>46</v>
      </c>
      <c r="L26">
        <v>0.012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69</v>
      </c>
      <c r="C27" t="s">
        <v>70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6.76</v>
      </c>
      <c r="I27" s="11" t="s">
        <v>27</v>
      </c>
      <c r="J27" s="11" t="s">
        <v>45</v>
      </c>
      <c r="K27" s="11" t="s">
        <v>46</v>
      </c>
      <c r="L27">
        <v>0.013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71</v>
      </c>
      <c r="C28" t="s">
        <v>72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6.76</v>
      </c>
      <c r="I28" s="11" t="s">
        <v>27</v>
      </c>
      <c r="J28" s="11" t="s">
        <v>45</v>
      </c>
      <c r="K28" s="11" t="s">
        <v>46</v>
      </c>
      <c r="L28">
        <v>0.014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73</v>
      </c>
      <c r="C29" t="s">
        <v>74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6.76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76</v>
      </c>
      <c r="C31" t="s">
        <v>77</v>
      </c>
      <c r="D31" s="12" t="s">
        <v>66</v>
      </c>
      <c r="E31" s="12">
        <v>100</v>
      </c>
      <c r="F31" s="12">
        <v>1400</v>
      </c>
      <c r="G31" s="13" t="s">
        <v>44</v>
      </c>
      <c r="H31" s="14" t="s">
        <v>78</v>
      </c>
      <c r="J31" s="11" t="s">
        <v>45</v>
      </c>
      <c r="K31" s="24" t="s">
        <v>78</v>
      </c>
      <c r="L31">
        <v>0.007</v>
      </c>
      <c r="M31">
        <f>N31*P31</f>
        <v>0</v>
      </c>
      <c r="N31">
        <v>0.02295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79</v>
      </c>
      <c r="C32" t="s">
        <v>80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0.025714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81</v>
      </c>
      <c r="C33" t="s">
        <v>82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83</v>
      </c>
      <c r="C34" t="s">
        <v>84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85</v>
      </c>
      <c r="C35" t="s">
        <v>86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87</v>
      </c>
      <c r="C36" t="s">
        <v>88</v>
      </c>
      <c r="D36" s="12" t="s">
        <v>66</v>
      </c>
      <c r="E36" s="12">
        <v>50</v>
      </c>
      <c r="F36" s="12">
        <v>500</v>
      </c>
      <c r="G36" s="13" t="s">
        <v>44</v>
      </c>
      <c r="H36" s="15">
        <v>7.28</v>
      </c>
      <c r="I36" s="11" t="s">
        <v>27</v>
      </c>
      <c r="J36" s="11" t="s">
        <v>45</v>
      </c>
      <c r="K36" s="11" t="s">
        <v>46</v>
      </c>
      <c r="L36">
        <v>0.011</v>
      </c>
      <c r="M36">
        <f>N36*P36</f>
        <v>0</v>
      </c>
      <c r="N36">
        <v>0.0207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89</v>
      </c>
      <c r="C37" t="s">
        <v>90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0.012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91</v>
      </c>
      <c r="C38" t="s">
        <v>92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93</v>
      </c>
      <c r="C39" t="s">
        <v>94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0.014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95</v>
      </c>
      <c r="C40" t="s">
        <v>96</v>
      </c>
      <c r="D40" s="12" t="s">
        <v>66</v>
      </c>
      <c r="E40" s="12">
        <v>45</v>
      </c>
      <c r="F40" s="12">
        <v>450</v>
      </c>
      <c r="G40" s="13" t="s">
        <v>44</v>
      </c>
      <c r="H40" s="15">
        <v>8.06</v>
      </c>
      <c r="I40" s="11" t="s">
        <v>27</v>
      </c>
      <c r="J40" s="11" t="s">
        <v>45</v>
      </c>
      <c r="K40" s="11" t="s">
        <v>46</v>
      </c>
      <c r="L40">
        <v>0.016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97</v>
      </c>
      <c r="C41" t="s">
        <v>98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24" t="s">
        <v>99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100</v>
      </c>
      <c r="C42" t="s">
        <v>101</v>
      </c>
      <c r="D42" s="12" t="s">
        <v>66</v>
      </c>
      <c r="E42" s="12">
        <v>50</v>
      </c>
      <c r="F42" s="12">
        <v>500</v>
      </c>
      <c r="G42" s="13" t="s">
        <v>44</v>
      </c>
      <c r="H42" s="15">
        <v>14.3</v>
      </c>
      <c r="I42" s="11" t="s">
        <v>27</v>
      </c>
      <c r="J42" s="11" t="s">
        <v>45</v>
      </c>
      <c r="K42" s="11" t="s">
        <v>46</v>
      </c>
      <c r="L42">
        <v>0.012</v>
      </c>
      <c r="M42">
        <f>N42*P42</f>
        <v>0</v>
      </c>
      <c r="N42">
        <v>0.023829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102</v>
      </c>
      <c r="C43" t="s">
        <v>103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0.014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104</v>
      </c>
      <c r="C44" t="s">
        <v>105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0.015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106</v>
      </c>
      <c r="C45" t="s">
        <v>107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108</v>
      </c>
      <c r="C46" t="s">
        <v>109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0.017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110</v>
      </c>
      <c r="C47" t="s">
        <v>111</v>
      </c>
      <c r="D47" s="12" t="s">
        <v>66</v>
      </c>
      <c r="E47" s="12">
        <v>50</v>
      </c>
      <c r="F47" s="12">
        <v>500</v>
      </c>
      <c r="G47" s="13" t="s">
        <v>44</v>
      </c>
      <c r="H47" s="14" t="s">
        <v>78</v>
      </c>
      <c r="I47" s="11" t="s">
        <v>27</v>
      </c>
      <c r="J47" s="11" t="s">
        <v>45</v>
      </c>
      <c r="K47" s="24" t="s">
        <v>78</v>
      </c>
      <c r="L47">
        <v>0.012</v>
      </c>
      <c r="M47">
        <f>N47*P47</f>
        <v>0</v>
      </c>
      <c r="N47">
        <v>0.0234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112</v>
      </c>
      <c r="C48" t="s">
        <v>113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0.014</v>
      </c>
      <c r="M48">
        <f>N48*P48</f>
        <v>0</v>
      </c>
      <c r="N48">
        <v>0.023251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114</v>
      </c>
      <c r="C49" t="s">
        <v>115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0.015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116</v>
      </c>
      <c r="C50" t="s">
        <v>117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0.016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118</v>
      </c>
      <c r="C51" t="s">
        <v>119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0.017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120</v>
      </c>
      <c r="C52" t="s">
        <v>121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B54" s="11" t="s">
        <v>123</v>
      </c>
      <c r="C54" t="s">
        <v>124</v>
      </c>
      <c r="D54" s="12" t="s">
        <v>66</v>
      </c>
      <c r="E54" s="12">
        <v>50</v>
      </c>
      <c r="F54" s="12">
        <v>500</v>
      </c>
      <c r="G54" s="13" t="s">
        <v>44</v>
      </c>
      <c r="H54" s="15">
        <v>6.48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0.020808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125</v>
      </c>
      <c r="C55" t="s">
        <v>126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6.48</v>
      </c>
      <c r="I55" s="11" t="s">
        <v>27</v>
      </c>
      <c r="J55" s="11" t="s">
        <v>45</v>
      </c>
      <c r="K55" s="11" t="s">
        <v>46</v>
      </c>
      <c r="L55">
        <v>0.008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127</v>
      </c>
      <c r="C56" t="s">
        <v>128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6.48</v>
      </c>
      <c r="I56" s="11" t="s">
        <v>27</v>
      </c>
      <c r="J56" s="11" t="s">
        <v>45</v>
      </c>
      <c r="K56" s="11" t="s">
        <v>46</v>
      </c>
      <c r="L56">
        <v>0.009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129</v>
      </c>
      <c r="C57" t="s">
        <v>130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6.48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131</v>
      </c>
      <c r="C58" t="s">
        <v>132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4.8</v>
      </c>
      <c r="I58" s="11" t="s">
        <v>27</v>
      </c>
      <c r="J58" s="11" t="s">
        <v>45</v>
      </c>
      <c r="K58" s="11" t="s">
        <v>46</v>
      </c>
      <c r="L58">
        <v>0.01</v>
      </c>
      <c r="M58">
        <f>N58*P58</f>
        <v>0</v>
      </c>
      <c r="N58">
        <v>0.017364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</v>
      </c>
      <c r="C59" t="s">
        <v>134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5.94</v>
      </c>
      <c r="I59" s="11" t="s">
        <v>27</v>
      </c>
      <c r="J59" s="11" t="s">
        <v>45</v>
      </c>
      <c r="K59" s="24" t="s">
        <v>135</v>
      </c>
      <c r="L59">
        <v>0.009</v>
      </c>
      <c r="M59">
        <f>N59*P59</f>
        <v>0</v>
      </c>
      <c r="N59">
        <v>0.020808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136</v>
      </c>
      <c r="C60" t="s">
        <v>137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6.76</v>
      </c>
      <c r="I60" s="11" t="s">
        <v>27</v>
      </c>
      <c r="J60" s="11" t="s">
        <v>45</v>
      </c>
      <c r="K60" s="11" t="s">
        <v>46</v>
      </c>
      <c r="L60">
        <v>0.008</v>
      </c>
      <c r="M60">
        <f>N60*P60</f>
        <v>0</v>
      </c>
      <c r="N60">
        <v>0.02125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138</v>
      </c>
      <c r="C61" t="s">
        <v>139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6.76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140</v>
      </c>
      <c r="C62" t="s">
        <v>141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6.76</v>
      </c>
      <c r="I62" s="11" t="s">
        <v>27</v>
      </c>
      <c r="J62" s="11" t="s">
        <v>45</v>
      </c>
      <c r="K62" s="11" t="s">
        <v>46</v>
      </c>
      <c r="L62">
        <v>0.009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142</v>
      </c>
      <c r="C63" t="s">
        <v>143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6.76</v>
      </c>
      <c r="I63" s="11" t="s">
        <v>27</v>
      </c>
      <c r="J63" s="11" t="s">
        <v>45</v>
      </c>
      <c r="K63" s="11" t="s">
        <v>46</v>
      </c>
      <c r="L63">
        <v>0.01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144</v>
      </c>
      <c r="C64" t="s">
        <v>145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6.76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146</v>
      </c>
      <c r="C65" t="s">
        <v>147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6.21</v>
      </c>
      <c r="I65" s="11" t="s">
        <v>27</v>
      </c>
      <c r="J65" s="11" t="s">
        <v>45</v>
      </c>
      <c r="K65" s="24" t="s">
        <v>135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148</v>
      </c>
      <c r="C66" t="s">
        <v>149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11.27</v>
      </c>
      <c r="I66" s="11" t="s">
        <v>27</v>
      </c>
      <c r="J66" s="11" t="s">
        <v>45</v>
      </c>
      <c r="K66" s="11" t="s">
        <v>46</v>
      </c>
      <c r="L66">
        <v>0.01</v>
      </c>
      <c r="M66">
        <f>N66*P66</f>
        <v>0</v>
      </c>
      <c r="N66">
        <v>0.02295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150</v>
      </c>
      <c r="C67" t="s">
        <v>151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11.27</v>
      </c>
      <c r="I67" s="11" t="s">
        <v>27</v>
      </c>
      <c r="J67" s="11" t="s">
        <v>45</v>
      </c>
      <c r="K67" s="11" t="s">
        <v>46</v>
      </c>
      <c r="L67">
        <v>0.011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152</v>
      </c>
      <c r="C68" t="s">
        <v>153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11.27</v>
      </c>
      <c r="I68" s="11" t="s">
        <v>27</v>
      </c>
      <c r="J68" s="11" t="s">
        <v>45</v>
      </c>
      <c r="K68" s="24" t="s">
        <v>135</v>
      </c>
      <c r="L68">
        <v>0.012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B69" s="11" t="s">
        <v>154</v>
      </c>
      <c r="C69" t="s">
        <v>155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11.27</v>
      </c>
      <c r="I69" s="11" t="s">
        <v>27</v>
      </c>
      <c r="J69" s="11" t="s">
        <v>45</v>
      </c>
      <c r="K69" s="11" t="s">
        <v>46</v>
      </c>
      <c r="L69">
        <v>0.013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156</v>
      </c>
      <c r="C70" t="s">
        <v>157</v>
      </c>
      <c r="D70" s="12" t="s">
        <v>66</v>
      </c>
      <c r="E70" s="12">
        <v>45</v>
      </c>
      <c r="F70" s="12">
        <v>450</v>
      </c>
      <c r="G70" s="13" t="s">
        <v>44</v>
      </c>
      <c r="H70" s="15">
        <v>11.27</v>
      </c>
      <c r="I70" s="11" t="s">
        <v>27</v>
      </c>
      <c r="J70" s="11" t="s">
        <v>45</v>
      </c>
      <c r="K70" s="24" t="s">
        <v>135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158</v>
      </c>
      <c r="C71" t="s">
        <v>159</v>
      </c>
      <c r="D71" s="12" t="s">
        <v>66</v>
      </c>
      <c r="E71" s="12">
        <v>50</v>
      </c>
      <c r="F71" s="12">
        <v>500</v>
      </c>
      <c r="G71" s="13" t="s">
        <v>44</v>
      </c>
      <c r="H71" s="15">
        <v>19.62</v>
      </c>
      <c r="I71" s="11" t="s">
        <v>27</v>
      </c>
      <c r="J71" s="11" t="s">
        <v>45</v>
      </c>
      <c r="K71" s="11" t="s">
        <v>46</v>
      </c>
      <c r="L71">
        <v>0.011</v>
      </c>
      <c r="M71">
        <f>N71*P71</f>
        <v>0</v>
      </c>
      <c r="N71">
        <v>0.026235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160</v>
      </c>
      <c r="C72" t="s">
        <v>161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19.62</v>
      </c>
      <c r="I72" s="11" t="s">
        <v>27</v>
      </c>
      <c r="J72" s="11" t="s">
        <v>45</v>
      </c>
      <c r="K72" s="11" t="s">
        <v>46</v>
      </c>
      <c r="L72">
        <v>0.012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162</v>
      </c>
      <c r="C73" t="s">
        <v>163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19.62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164</v>
      </c>
      <c r="C74" t="s">
        <v>165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19.62</v>
      </c>
      <c r="I74" s="11" t="s">
        <v>27</v>
      </c>
      <c r="J74" s="11" t="s">
        <v>45</v>
      </c>
      <c r="K74" s="24" t="s">
        <v>135</v>
      </c>
      <c r="L74">
        <v>0.013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166</v>
      </c>
      <c r="C75" t="s">
        <v>167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19.62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B77" s="11" t="s">
        <v>169</v>
      </c>
      <c r="C77" t="s">
        <v>170</v>
      </c>
      <c r="D77" s="12" t="s">
        <v>66</v>
      </c>
      <c r="E77" s="12">
        <v>100</v>
      </c>
      <c r="F77" s="12">
        <v>1000</v>
      </c>
      <c r="G77" s="13" t="s">
        <v>44</v>
      </c>
      <c r="H77" s="15">
        <v>6.48</v>
      </c>
      <c r="I77" s="11" t="s">
        <v>27</v>
      </c>
      <c r="J77" s="11" t="s">
        <v>45</v>
      </c>
      <c r="K77" s="26" t="s">
        <v>171</v>
      </c>
      <c r="L77">
        <v>0.006</v>
      </c>
      <c r="M77">
        <f>N77*P77</f>
        <v>0</v>
      </c>
      <c r="N77">
        <v>0.027027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172</v>
      </c>
      <c r="C78" t="s">
        <v>173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5.94</v>
      </c>
      <c r="I78" s="11" t="s">
        <v>27</v>
      </c>
      <c r="J78" s="11" t="s">
        <v>45</v>
      </c>
      <c r="K78" s="24" t="s">
        <v>135</v>
      </c>
      <c r="L78">
        <v>0.006</v>
      </c>
      <c r="M78">
        <f>N78*P78</f>
        <v>0</v>
      </c>
      <c r="N78">
        <v>0.027378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174</v>
      </c>
      <c r="C79" t="s">
        <v>175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0.007</v>
      </c>
      <c r="M79">
        <f>N79*P79</f>
        <v>0</v>
      </c>
      <c r="N79">
        <v>0.027027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176</v>
      </c>
      <c r="C80" t="s">
        <v>177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0.008</v>
      </c>
      <c r="M80">
        <f>N80*P80</f>
        <v>0</v>
      </c>
      <c r="N80">
        <v>0.027378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178</v>
      </c>
      <c r="C81" t="s">
        <v>179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6.48</v>
      </c>
      <c r="I81" s="11" t="s">
        <v>27</v>
      </c>
      <c r="J81" s="11" t="s">
        <v>45</v>
      </c>
      <c r="K81" s="11" t="s">
        <v>46</v>
      </c>
      <c r="L81">
        <v>0.008</v>
      </c>
      <c r="M81">
        <f>N81*P81</f>
        <v>0</v>
      </c>
      <c r="N81">
        <v>0.027027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180</v>
      </c>
      <c r="C82" t="s">
        <v>181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6.48</v>
      </c>
      <c r="I82" s="11" t="s">
        <v>27</v>
      </c>
      <c r="J82" s="11" t="s">
        <v>45</v>
      </c>
      <c r="K82" s="11" t="s">
        <v>46</v>
      </c>
      <c r="L82">
        <v>0.006</v>
      </c>
      <c r="M82">
        <f>N82*P82</f>
        <v>0</v>
      </c>
      <c r="N82">
        <v>0.024725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182</v>
      </c>
      <c r="C83" t="s">
        <v>183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6.48</v>
      </c>
      <c r="I83" s="11" t="s">
        <v>27</v>
      </c>
      <c r="J83" s="11" t="s">
        <v>45</v>
      </c>
      <c r="K83" s="11" t="s">
        <v>46</v>
      </c>
      <c r="L83">
        <v>0.007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184</v>
      </c>
      <c r="C84" t="s">
        <v>185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6.48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186</v>
      </c>
      <c r="C85" t="s">
        <v>187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6.48</v>
      </c>
      <c r="I85" s="11" t="s">
        <v>27</v>
      </c>
      <c r="J85" s="11" t="s">
        <v>45</v>
      </c>
      <c r="K85" s="11" t="s">
        <v>46</v>
      </c>
      <c r="L85">
        <v>0.008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188</v>
      </c>
      <c r="C86" t="s">
        <v>189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5.94</v>
      </c>
      <c r="I86" s="11" t="s">
        <v>27</v>
      </c>
      <c r="J86" s="11" t="s">
        <v>45</v>
      </c>
      <c r="K86" s="11" t="s">
        <v>46</v>
      </c>
      <c r="L86">
        <v>0.009</v>
      </c>
      <c r="M86">
        <f>N86*P86</f>
        <v>0</v>
      </c>
      <c r="N86">
        <v>0.02295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190</v>
      </c>
      <c r="C87" t="s">
        <v>191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24" t="s">
        <v>135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192</v>
      </c>
      <c r="C88" t="s">
        <v>193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7.44</v>
      </c>
      <c r="I88" s="11" t="s">
        <v>27</v>
      </c>
      <c r="J88" s="11" t="s">
        <v>45</v>
      </c>
      <c r="K88" s="11" t="s">
        <v>46</v>
      </c>
      <c r="L88">
        <v>0.006</v>
      </c>
      <c r="M88">
        <f>N88*P88</f>
        <v>0</v>
      </c>
      <c r="N88">
        <v>0.024969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194</v>
      </c>
      <c r="C89" t="s">
        <v>195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7.44</v>
      </c>
      <c r="I89" s="11" t="s">
        <v>27</v>
      </c>
      <c r="J89" s="11" t="s">
        <v>45</v>
      </c>
      <c r="K89" s="11" t="s">
        <v>46</v>
      </c>
      <c r="L89">
        <v>0.007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196</v>
      </c>
      <c r="C90" t="s">
        <v>197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7.44</v>
      </c>
      <c r="I90" s="11" t="s">
        <v>27</v>
      </c>
      <c r="J90" s="11" t="s">
        <v>45</v>
      </c>
      <c r="K90" s="24" t="s">
        <v>135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198</v>
      </c>
      <c r="C91" t="s">
        <v>199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7.44</v>
      </c>
      <c r="I91" s="11" t="s">
        <v>27</v>
      </c>
      <c r="J91" s="11" t="s">
        <v>45</v>
      </c>
      <c r="K91" s="24" t="s">
        <v>135</v>
      </c>
      <c r="L91">
        <v>0.008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B92" s="11" t="s">
        <v>200</v>
      </c>
      <c r="C92" t="s">
        <v>201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7.44</v>
      </c>
      <c r="I92" s="11" t="s">
        <v>27</v>
      </c>
      <c r="J92" s="11" t="s">
        <v>45</v>
      </c>
      <c r="K92" s="11" t="s">
        <v>46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202</v>
      </c>
      <c r="C93" t="s">
        <v>203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6.8</v>
      </c>
      <c r="I93" s="11" t="s">
        <v>27</v>
      </c>
      <c r="J93" s="11" t="s">
        <v>45</v>
      </c>
      <c r="K93" s="11" t="s">
        <v>46</v>
      </c>
      <c r="L93">
        <v>0.007</v>
      </c>
      <c r="M93">
        <f>N93*P93</f>
        <v>0</v>
      </c>
      <c r="N93">
        <v>0.026364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204</v>
      </c>
      <c r="C94" t="s">
        <v>205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6.8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206</v>
      </c>
      <c r="C95" t="s">
        <v>207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6.8</v>
      </c>
      <c r="I95" s="11" t="s">
        <v>27</v>
      </c>
      <c r="J95" s="11" t="s">
        <v>45</v>
      </c>
      <c r="K95" s="24" t="s">
        <v>135</v>
      </c>
      <c r="L95">
        <v>0.008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208</v>
      </c>
      <c r="C96" t="s">
        <v>209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6.8</v>
      </c>
      <c r="I96" s="11" t="s">
        <v>27</v>
      </c>
      <c r="J96" s="11" t="s">
        <v>45</v>
      </c>
      <c r="K96" s="24" t="s">
        <v>135</v>
      </c>
      <c r="L96">
        <v>0.009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210</v>
      </c>
      <c r="C97" t="s">
        <v>211</v>
      </c>
      <c r="D97" s="12" t="s">
        <v>66</v>
      </c>
      <c r="E97" s="12">
        <v>90</v>
      </c>
      <c r="F97" s="12">
        <v>900</v>
      </c>
      <c r="G97" s="13" t="s">
        <v>44</v>
      </c>
      <c r="H97" s="15">
        <v>6.8</v>
      </c>
      <c r="I97" s="11" t="s">
        <v>27</v>
      </c>
      <c r="J97" s="11" t="s">
        <v>45</v>
      </c>
      <c r="K97" s="24" t="s">
        <v>135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212</v>
      </c>
      <c r="C98" t="s">
        <v>213</v>
      </c>
      <c r="D98" s="12" t="s">
        <v>66</v>
      </c>
      <c r="E98" s="12">
        <v>100</v>
      </c>
      <c r="F98" s="12">
        <v>1400</v>
      </c>
      <c r="G98" s="13" t="s">
        <v>44</v>
      </c>
      <c r="H98" s="14" t="s">
        <v>78</v>
      </c>
      <c r="I98" s="11" t="s">
        <v>27</v>
      </c>
      <c r="J98" s="11" t="s">
        <v>45</v>
      </c>
      <c r="K98" s="24" t="s">
        <v>78</v>
      </c>
      <c r="L98">
        <v>0.007</v>
      </c>
      <c r="M98">
        <f>N98*P98</f>
        <v>0</v>
      </c>
      <c r="N98">
        <v>0.025714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214</v>
      </c>
      <c r="C99" t="s">
        <v>215</v>
      </c>
      <c r="D99" s="12" t="s">
        <v>66</v>
      </c>
      <c r="E99" s="12">
        <v>100</v>
      </c>
      <c r="F99" s="12">
        <v>2000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0.006</v>
      </c>
      <c r="M99">
        <f>N99*P99</f>
        <v>0</v>
      </c>
      <c r="N99">
        <v>0.052704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216</v>
      </c>
      <c r="C100" t="s">
        <v>217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0.007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B101" s="11" t="s">
        <v>218</v>
      </c>
      <c r="C101" t="s">
        <v>219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220</v>
      </c>
      <c r="C102" t="s">
        <v>221</v>
      </c>
      <c r="D102" s="12" t="s">
        <v>66</v>
      </c>
      <c r="E102" s="12">
        <v>100</v>
      </c>
      <c r="F102" s="12">
        <v>1400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0.025714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222</v>
      </c>
      <c r="C103" t="s">
        <v>223</v>
      </c>
      <c r="D103" s="12" t="s">
        <v>66</v>
      </c>
      <c r="E103" s="12">
        <v>100</v>
      </c>
      <c r="F103" s="12">
        <v>1000</v>
      </c>
      <c r="G103" s="13" t="s">
        <v>44</v>
      </c>
      <c r="H103" s="15">
        <v>6.24</v>
      </c>
      <c r="I103" s="11" t="s">
        <v>27</v>
      </c>
      <c r="J103" s="11" t="s">
        <v>45</v>
      </c>
      <c r="K103" s="24" t="s">
        <v>135</v>
      </c>
      <c r="L103">
        <v>0.011</v>
      </c>
      <c r="M103">
        <f>N103*P103</f>
        <v>0</v>
      </c>
      <c r="N103">
        <v>0.02295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224</v>
      </c>
      <c r="C104" t="s">
        <v>225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6.8</v>
      </c>
      <c r="I104" s="11" t="s">
        <v>27</v>
      </c>
      <c r="J104" s="11" t="s">
        <v>45</v>
      </c>
      <c r="K104" s="11" t="s">
        <v>46</v>
      </c>
      <c r="L104">
        <v>0.008</v>
      </c>
      <c r="M104">
        <f>N104*P104</f>
        <v>0</v>
      </c>
      <c r="N104">
        <v>0.026702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226</v>
      </c>
      <c r="C105" t="s">
        <v>227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6.8</v>
      </c>
      <c r="I105" s="11" t="s">
        <v>27</v>
      </c>
      <c r="J105" s="11" t="s">
        <v>45</v>
      </c>
      <c r="K105" s="24" t="s">
        <v>135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228</v>
      </c>
      <c r="C106" t="s">
        <v>229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6.8</v>
      </c>
      <c r="I106" s="11" t="s">
        <v>27</v>
      </c>
      <c r="J106" s="11" t="s">
        <v>45</v>
      </c>
      <c r="K106" s="11" t="s">
        <v>46</v>
      </c>
      <c r="L106">
        <v>0.009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230</v>
      </c>
      <c r="C107" t="s">
        <v>231</v>
      </c>
      <c r="D107" s="12" t="s">
        <v>66</v>
      </c>
      <c r="E107" s="12">
        <v>90</v>
      </c>
      <c r="F107" s="12">
        <v>900</v>
      </c>
      <c r="G107" s="13" t="s">
        <v>44</v>
      </c>
      <c r="H107" s="15">
        <v>6.24</v>
      </c>
      <c r="I107" s="11" t="s">
        <v>27</v>
      </c>
      <c r="J107" s="11" t="s">
        <v>45</v>
      </c>
      <c r="K107" s="24" t="s">
        <v>135</v>
      </c>
      <c r="L107">
        <v>0.008</v>
      </c>
      <c r="M107">
        <f>N107*P107</f>
        <v>0</v>
      </c>
      <c r="N107">
        <v>0.02295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B109" s="11" t="s">
        <v>233</v>
      </c>
      <c r="C109" t="s">
        <v>234</v>
      </c>
      <c r="D109" s="12" t="s">
        <v>66</v>
      </c>
      <c r="E109" s="12">
        <v>100</v>
      </c>
      <c r="F109" s="12">
        <v>1000</v>
      </c>
      <c r="G109" s="13" t="s">
        <v>44</v>
      </c>
      <c r="H109" s="15">
        <v>17.94</v>
      </c>
      <c r="I109" s="11" t="s">
        <v>27</v>
      </c>
      <c r="J109" s="11" t="s">
        <v>45</v>
      </c>
      <c r="K109" s="11" t="s">
        <v>46</v>
      </c>
      <c r="L109">
        <v>0.006</v>
      </c>
      <c r="M109">
        <f>N109*P109</f>
        <v>0</v>
      </c>
      <c r="N109">
        <v>0.027037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235</v>
      </c>
      <c r="C110" t="s">
        <v>236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0.007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237</v>
      </c>
      <c r="C111" t="s">
        <v>238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239</v>
      </c>
      <c r="C112" t="s">
        <v>240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0.008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241</v>
      </c>
      <c r="C113" t="s">
        <v>242</v>
      </c>
      <c r="D113" s="12" t="s">
        <v>66</v>
      </c>
      <c r="E113" s="12">
        <v>90</v>
      </c>
      <c r="F113" s="12">
        <v>900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B115" s="11" t="s">
        <v>244</v>
      </c>
      <c r="C115" t="s">
        <v>245</v>
      </c>
      <c r="D115" s="12" t="s">
        <v>66</v>
      </c>
      <c r="E115" s="12">
        <v>50</v>
      </c>
      <c r="F115" s="12">
        <v>500</v>
      </c>
      <c r="G115" s="13" t="s">
        <v>44</v>
      </c>
      <c r="H115" s="15">
        <v>5.46</v>
      </c>
      <c r="I115" s="11" t="s">
        <v>27</v>
      </c>
      <c r="J115" s="11" t="s">
        <v>45</v>
      </c>
      <c r="K115" s="11" t="s">
        <v>46</v>
      </c>
      <c r="L115">
        <v>0.008</v>
      </c>
      <c r="M115">
        <f>N115*P115</f>
        <v>0</v>
      </c>
      <c r="N115">
        <v>0.01587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246</v>
      </c>
      <c r="C116" t="s">
        <v>247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5.46</v>
      </c>
      <c r="I116" s="11" t="s">
        <v>27</v>
      </c>
      <c r="J116" s="11" t="s">
        <v>45</v>
      </c>
      <c r="K116" s="11" t="s">
        <v>46</v>
      </c>
      <c r="L116">
        <v>0.009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B117" s="11" t="s">
        <v>248</v>
      </c>
      <c r="C117" t="s">
        <v>249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5.46</v>
      </c>
      <c r="I117" s="11" t="s">
        <v>27</v>
      </c>
      <c r="J117" s="11" t="s">
        <v>45</v>
      </c>
      <c r="K117" s="11" t="s">
        <v>46</v>
      </c>
      <c r="L117">
        <v>0.01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250</v>
      </c>
      <c r="C118" t="s">
        <v>251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5.46</v>
      </c>
      <c r="I118" s="11" t="s">
        <v>27</v>
      </c>
      <c r="J118" s="11" t="s">
        <v>45</v>
      </c>
      <c r="K118" s="11" t="s">
        <v>46</v>
      </c>
      <c r="L118">
        <v>0.011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B120" s="11" t="s">
        <v>253</v>
      </c>
      <c r="C120" t="s">
        <v>254</v>
      </c>
      <c r="D120" s="12" t="s">
        <v>66</v>
      </c>
      <c r="E120" s="12">
        <v>25</v>
      </c>
      <c r="F120" s="12">
        <v>250</v>
      </c>
      <c r="G120" s="13" t="s">
        <v>44</v>
      </c>
      <c r="H120" s="15">
        <v>23.83</v>
      </c>
      <c r="I120" s="11" t="s">
        <v>27</v>
      </c>
      <c r="J120" s="11" t="s">
        <v>45</v>
      </c>
      <c r="K120" s="11" t="s">
        <v>46</v>
      </c>
      <c r="L120">
        <v>0.025</v>
      </c>
      <c r="M120">
        <f>N120*P120</f>
        <v>0</v>
      </c>
      <c r="N120">
        <v>0.022113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255</v>
      </c>
      <c r="C121" t="s">
        <v>256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0.028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257</v>
      </c>
      <c r="C122" t="s">
        <v>258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259</v>
      </c>
      <c r="C123" t="s">
        <v>260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0.031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261</v>
      </c>
      <c r="C124" t="s">
        <v>262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0.034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263</v>
      </c>
      <c r="C125" t="s">
        <v>264</v>
      </c>
      <c r="D125" s="12" t="s">
        <v>66</v>
      </c>
      <c r="E125" s="12">
        <v>25</v>
      </c>
      <c r="F125" s="12">
        <v>250</v>
      </c>
      <c r="G125" s="13" t="s">
        <v>44</v>
      </c>
      <c r="H125" s="14" t="s">
        <v>78</v>
      </c>
      <c r="I125" s="11" t="s">
        <v>27</v>
      </c>
      <c r="J125" s="11" t="s">
        <v>45</v>
      </c>
      <c r="K125" s="24" t="s">
        <v>78</v>
      </c>
      <c r="L125">
        <v>0.036</v>
      </c>
      <c r="M125">
        <f>N125*P125</f>
        <v>0</v>
      </c>
      <c r="N125">
        <v>0.035627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265</v>
      </c>
      <c r="C126" t="s">
        <v>266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267</v>
      </c>
      <c r="C127" t="s">
        <v>268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B128" s="11" t="s">
        <v>269</v>
      </c>
      <c r="C128" t="s">
        <v>270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271</v>
      </c>
      <c r="C129" t="s">
        <v>272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273</v>
      </c>
      <c r="C130" t="s">
        <v>274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275</v>
      </c>
      <c r="C131" t="s">
        <v>276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277</v>
      </c>
      <c r="C132" t="s">
        <v>278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279</v>
      </c>
      <c r="C133" t="s">
        <v>280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0.031</v>
      </c>
      <c r="M133">
        <f>N133*P133</f>
        <v>0</v>
      </c>
      <c r="N133">
        <v>0.0234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281</v>
      </c>
      <c r="C134" t="s">
        <v>282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0.032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283</v>
      </c>
      <c r="C135" t="s">
        <v>284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0.035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285</v>
      </c>
      <c r="C136" t="s">
        <v>286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0.038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287</v>
      </c>
      <c r="C137" t="s">
        <v>288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289</v>
      </c>
      <c r="C138" t="s">
        <v>290</v>
      </c>
      <c r="D138" s="12" t="s">
        <v>66</v>
      </c>
      <c r="E138" s="12">
        <v>25</v>
      </c>
      <c r="F138" s="12">
        <v>250</v>
      </c>
      <c r="G138" s="13" t="s">
        <v>44</v>
      </c>
      <c r="H138" s="15">
        <v>22.52</v>
      </c>
      <c r="I138" s="11" t="s">
        <v>27</v>
      </c>
      <c r="J138" s="11" t="s">
        <v>45</v>
      </c>
      <c r="K138" s="24" t="s">
        <v>135</v>
      </c>
      <c r="L138">
        <v>0.031</v>
      </c>
      <c r="M138">
        <f>N138*P138</f>
        <v>0</v>
      </c>
      <c r="N138">
        <v>0.025974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291</v>
      </c>
      <c r="C139" t="s">
        <v>292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11" t="s">
        <v>46</v>
      </c>
      <c r="L139">
        <v>0.031</v>
      </c>
      <c r="M139">
        <f>N139*P139</f>
        <v>0</v>
      </c>
      <c r="N139">
        <v>0.028971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293</v>
      </c>
      <c r="C140" t="s">
        <v>294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295</v>
      </c>
      <c r="C141" t="s">
        <v>296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24" t="s">
        <v>135</v>
      </c>
      <c r="L141">
        <v>0.032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297</v>
      </c>
      <c r="C142" t="s">
        <v>298</v>
      </c>
      <c r="D142" s="12" t="s">
        <v>66</v>
      </c>
      <c r="E142" s="12">
        <v>25</v>
      </c>
      <c r="F142" s="12">
        <v>250</v>
      </c>
      <c r="G142" s="13" t="s">
        <v>44</v>
      </c>
      <c r="H142" s="14" t="s">
        <v>78</v>
      </c>
      <c r="I142" s="11" t="s">
        <v>27</v>
      </c>
      <c r="J142" s="11" t="s">
        <v>45</v>
      </c>
      <c r="K142" s="24" t="s">
        <v>78</v>
      </c>
      <c r="L142">
        <v>0.04</v>
      </c>
      <c r="M142">
        <f>N142*P142</f>
        <v>0</v>
      </c>
      <c r="N142">
        <v>0.036018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299</v>
      </c>
      <c r="C143" t="s">
        <v>300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0.043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301</v>
      </c>
      <c r="C144" t="s">
        <v>302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0.046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303</v>
      </c>
      <c r="C145" t="s">
        <v>304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0.051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305</v>
      </c>
      <c r="C146" t="s">
        <v>306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B148" s="11" t="s">
        <v>308</v>
      </c>
      <c r="C148" t="s">
        <v>309</v>
      </c>
      <c r="D148" s="12" t="s">
        <v>66</v>
      </c>
      <c r="E148" s="12">
        <v>50</v>
      </c>
      <c r="F148" s="12">
        <v>500</v>
      </c>
      <c r="G148" s="13" t="s">
        <v>44</v>
      </c>
      <c r="H148" s="14" t="s">
        <v>78</v>
      </c>
      <c r="I148" s="11" t="s">
        <v>27</v>
      </c>
      <c r="J148" s="11" t="s">
        <v>45</v>
      </c>
      <c r="K148" s="24" t="s">
        <v>78</v>
      </c>
      <c r="L148">
        <v>0.018</v>
      </c>
      <c r="M148">
        <f>N148*P148</f>
        <v>0</v>
      </c>
      <c r="N148">
        <v>0.051272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310</v>
      </c>
      <c r="C149" t="s">
        <v>311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0.019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312</v>
      </c>
      <c r="C150" t="s">
        <v>313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0.02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B151" s="11" t="s">
        <v>314</v>
      </c>
      <c r="C151" t="s">
        <v>315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0.021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</row>
    <row r="152" spans="1:18">
      <c r="B152" s="11" t="s">
        <v>316</v>
      </c>
      <c r="C152" t="s">
        <v>317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0.022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318</v>
      </c>
      <c r="C153" t="s">
        <v>319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0.015</v>
      </c>
      <c r="M153">
        <f>N153*P153</f>
        <v>0</v>
      </c>
      <c r="N153">
        <v>0.0615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320</v>
      </c>
      <c r="C154" t="s">
        <v>321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322</v>
      </c>
      <c r="C155" t="s">
        <v>323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B156" s="11" t="s">
        <v>324</v>
      </c>
      <c r="C156" t="s">
        <v>325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</row>
    <row r="157" spans="1:18">
      <c r="B157" s="11" t="s">
        <v>326</v>
      </c>
      <c r="C157" t="s">
        <v>327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328</v>
      </c>
      <c r="C158" t="s">
        <v>329</v>
      </c>
      <c r="D158" s="12" t="s">
        <v>66</v>
      </c>
      <c r="E158" s="12">
        <v>50</v>
      </c>
      <c r="F158" s="12">
        <v>500</v>
      </c>
      <c r="G158" s="13" t="s">
        <v>44</v>
      </c>
      <c r="H158" s="15">
        <v>13.0</v>
      </c>
      <c r="I158" s="11" t="s">
        <v>27</v>
      </c>
      <c r="J158" s="11" t="s">
        <v>45</v>
      </c>
      <c r="K158" s="11" t="s">
        <v>46</v>
      </c>
      <c r="L158">
        <v>0.014</v>
      </c>
      <c r="M158">
        <f>N158*P158</f>
        <v>0</v>
      </c>
      <c r="N158">
        <v>0.051272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330</v>
      </c>
      <c r="C159" t="s">
        <v>331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13.0</v>
      </c>
      <c r="I159" s="11" t="s">
        <v>27</v>
      </c>
      <c r="J159" s="11" t="s">
        <v>45</v>
      </c>
      <c r="K159" s="11" t="s">
        <v>46</v>
      </c>
      <c r="L159">
        <v>0.015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332</v>
      </c>
      <c r="C160" t="s">
        <v>333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13.0</v>
      </c>
      <c r="I160" s="11" t="s">
        <v>27</v>
      </c>
      <c r="J160" s="11" t="s">
        <v>45</v>
      </c>
      <c r="K160" s="11" t="s">
        <v>46</v>
      </c>
      <c r="L160">
        <v>0.016</v>
      </c>
      <c r="M160">
        <f>N160*P160</f>
        <v>0</v>
      </c>
      <c r="N160">
        <v>0.0493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334</v>
      </c>
      <c r="C161" t="s">
        <v>335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13.0</v>
      </c>
      <c r="I161" s="11" t="s">
        <v>27</v>
      </c>
      <c r="J161" s="11" t="s">
        <v>45</v>
      </c>
      <c r="K161" s="11" t="s">
        <v>46</v>
      </c>
      <c r="L161">
        <v>0.017</v>
      </c>
      <c r="M161">
        <f>N161*P161</f>
        <v>0</v>
      </c>
      <c r="N161">
        <v>0.051272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B162" s="11" t="s">
        <v>336</v>
      </c>
      <c r="C162" t="s">
        <v>337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13.0</v>
      </c>
      <c r="I162" s="11" t="s">
        <v>27</v>
      </c>
      <c r="J162" s="11" t="s">
        <v>45</v>
      </c>
      <c r="K162" s="24" t="s">
        <v>99</v>
      </c>
      <c r="L162">
        <v>0.018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</row>
    <row r="163" spans="1:18">
      <c r="B163" s="11" t="s">
        <v>338</v>
      </c>
      <c r="C163" t="s">
        <v>339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14.3</v>
      </c>
      <c r="I163" s="11" t="s">
        <v>27</v>
      </c>
      <c r="J163" s="11" t="s">
        <v>45</v>
      </c>
      <c r="K163" s="24" t="s">
        <v>99</v>
      </c>
      <c r="L163">
        <v>0.015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B164" s="11" t="s">
        <v>340</v>
      </c>
      <c r="C164" t="s">
        <v>341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14.3</v>
      </c>
      <c r="I164" s="11" t="s">
        <v>27</v>
      </c>
      <c r="J164" s="11" t="s">
        <v>45</v>
      </c>
      <c r="K164" s="11" t="s">
        <v>46</v>
      </c>
      <c r="L164">
        <v>0.015</v>
      </c>
      <c r="M164">
        <f>N164*P164</f>
        <v>0</v>
      </c>
      <c r="N164">
        <v>0.0442</v>
      </c>
      <c r="O164">
        <f>P164*P164/F164</f>
        <v>0</v>
      </c>
      <c r="Q164" s="16">
        <f>IF(ISNUMBER(H164),(P164*H164),0)</f>
        <v>0</v>
      </c>
      <c r="R164" s="16">
        <f>P164/F164</f>
        <v>0</v>
      </c>
    </row>
    <row r="165" spans="1:18">
      <c r="B165" s="11" t="s">
        <v>342</v>
      </c>
      <c r="C165" t="s">
        <v>343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14.3</v>
      </c>
      <c r="I165" s="11" t="s">
        <v>27</v>
      </c>
      <c r="J165" s="11" t="s">
        <v>45</v>
      </c>
      <c r="K165" s="11" t="s">
        <v>46</v>
      </c>
      <c r="L165">
        <v>0.017</v>
      </c>
      <c r="M165">
        <f>N165*P165</f>
        <v>0</v>
      </c>
      <c r="N165">
        <v>0.0425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344</v>
      </c>
      <c r="C166" t="s">
        <v>345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14.3</v>
      </c>
      <c r="I166" s="11" t="s">
        <v>27</v>
      </c>
      <c r="J166" s="11" t="s">
        <v>45</v>
      </c>
      <c r="K166" s="11" t="s">
        <v>46</v>
      </c>
      <c r="L166">
        <v>0.018</v>
      </c>
      <c r="M166">
        <f>N166*P166</f>
        <v>0</v>
      </c>
      <c r="N166">
        <v>0.051272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346</v>
      </c>
      <c r="C167" t="s">
        <v>347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14.3</v>
      </c>
      <c r="I167" s="11" t="s">
        <v>27</v>
      </c>
      <c r="J167" s="11" t="s">
        <v>45</v>
      </c>
      <c r="K167" s="11" t="s">
        <v>46</v>
      </c>
      <c r="L167">
        <v>0.021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348</v>
      </c>
      <c r="C168" t="s">
        <v>349</v>
      </c>
      <c r="D168" s="12" t="s">
        <v>66</v>
      </c>
      <c r="E168" s="12">
        <v>500</v>
      </c>
      <c r="F168" s="12">
        <v>500</v>
      </c>
      <c r="G168" s="13" t="s">
        <v>44</v>
      </c>
      <c r="H168" s="15">
        <v>13.22</v>
      </c>
      <c r="I168" s="11" t="s">
        <v>27</v>
      </c>
      <c r="J168" s="11" t="s">
        <v>350</v>
      </c>
      <c r="K168" s="26" t="s">
        <v>171</v>
      </c>
      <c r="L168">
        <v>0.01</v>
      </c>
      <c r="M168">
        <f>N168*P168</f>
        <v>0</v>
      </c>
      <c r="N168">
        <v>0.05568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351</v>
      </c>
      <c r="C169" t="s">
        <v>352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13.22</v>
      </c>
      <c r="I169" s="11" t="s">
        <v>27</v>
      </c>
      <c r="J169" s="11" t="s">
        <v>350</v>
      </c>
      <c r="K169" s="11" t="s">
        <v>46</v>
      </c>
      <c r="L169">
        <v>0.011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353</v>
      </c>
      <c r="C170" t="s">
        <v>354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13.22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355</v>
      </c>
      <c r="C171" t="s">
        <v>356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13.22</v>
      </c>
      <c r="I171" s="11" t="s">
        <v>27</v>
      </c>
      <c r="J171" s="11" t="s">
        <v>350</v>
      </c>
      <c r="K171" s="11" t="s">
        <v>46</v>
      </c>
      <c r="L171">
        <v>0.013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357</v>
      </c>
      <c r="C172" t="s">
        <v>358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13.22</v>
      </c>
      <c r="I172" s="11" t="s">
        <v>27</v>
      </c>
      <c r="J172" s="11" t="s">
        <v>350</v>
      </c>
      <c r="K172" s="11" t="s">
        <v>46</v>
      </c>
      <c r="L172">
        <v>0.014</v>
      </c>
      <c r="M172">
        <f>N172*P172</f>
        <v>0</v>
      </c>
      <c r="N172">
        <v>0.072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1504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B175" s="11" t="s">
        <v>361</v>
      </c>
      <c r="C175" t="s">
        <v>362</v>
      </c>
      <c r="D175" s="12" t="s">
        <v>66</v>
      </c>
      <c r="E175" s="12">
        <v>50</v>
      </c>
      <c r="F175" s="12">
        <v>400</v>
      </c>
      <c r="G175" s="13" t="s">
        <v>44</v>
      </c>
      <c r="H175" s="15">
        <v>29.9</v>
      </c>
      <c r="I175" s="11" t="s">
        <v>27</v>
      </c>
      <c r="J175" s="11" t="s">
        <v>45</v>
      </c>
      <c r="K175" s="11" t="s">
        <v>46</v>
      </c>
      <c r="L175">
        <v>0.025</v>
      </c>
      <c r="M175">
        <f>N175*P175</f>
        <v>0</v>
      </c>
      <c r="N175">
        <v>0.044928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363</v>
      </c>
      <c r="C176" t="s">
        <v>364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0.026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365</v>
      </c>
      <c r="C177" t="s">
        <v>366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367</v>
      </c>
      <c r="C178" t="s">
        <v>368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0.027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369</v>
      </c>
      <c r="C179" t="s">
        <v>370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0.029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B180" s="11" t="s">
        <v>371</v>
      </c>
      <c r="C180" t="s">
        <v>372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0.033</v>
      </c>
      <c r="M180">
        <f>N180*P180</f>
        <v>0</v>
      </c>
      <c r="N180">
        <v>0.056595</v>
      </c>
      <c r="O180">
        <f>P180*P180/F180</f>
        <v>0</v>
      </c>
      <c r="Q180" s="16">
        <f>IF(ISNUMBER(H180),(P180*H180),0)</f>
        <v>0</v>
      </c>
      <c r="R180" s="16">
        <f>P180/F180</f>
        <v>0</v>
      </c>
    </row>
    <row r="181" spans="1:18">
      <c r="B181" s="11" t="s">
        <v>373</v>
      </c>
      <c r="C181" t="s">
        <v>374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</v>
      </c>
      <c r="M181">
        <f>N181*P181</f>
        <v>0</v>
      </c>
      <c r="N181">
        <v>0.044928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375</v>
      </c>
      <c r="C182" t="s">
        <v>376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32.49</v>
      </c>
      <c r="I182" s="11" t="s">
        <v>27</v>
      </c>
      <c r="J182" s="11" t="s">
        <v>45</v>
      </c>
      <c r="K182" s="24" t="s">
        <v>135</v>
      </c>
      <c r="L182">
        <v>0.0</v>
      </c>
      <c r="M182">
        <f>N182*P182</f>
        <v>0</v>
      </c>
      <c r="N182">
        <v>0.0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377</v>
      </c>
      <c r="C183" t="s">
        <v>378</v>
      </c>
      <c r="D183" s="12" t="s">
        <v>66</v>
      </c>
      <c r="E183" s="12">
        <v>40</v>
      </c>
      <c r="F183" s="12">
        <v>240</v>
      </c>
      <c r="G183" s="13" t="s">
        <v>44</v>
      </c>
      <c r="H183" s="15">
        <v>76.7</v>
      </c>
      <c r="I183" s="11" t="s">
        <v>27</v>
      </c>
      <c r="J183" s="11" t="s">
        <v>45</v>
      </c>
      <c r="K183" s="11" t="s">
        <v>46</v>
      </c>
      <c r="L183">
        <v>0.035</v>
      </c>
      <c r="M183">
        <f>N183*P183</f>
        <v>0</v>
      </c>
      <c r="N183">
        <v>0.061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379</v>
      </c>
      <c r="C184" t="s">
        <v>380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0.037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381</v>
      </c>
      <c r="C185" t="s">
        <v>382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383</v>
      </c>
      <c r="C186" t="s">
        <v>384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0.032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385</v>
      </c>
      <c r="C187" t="s">
        <v>386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0.04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387</v>
      </c>
      <c r="C188" t="s">
        <v>388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0.042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389</v>
      </c>
      <c r="C189" t="s">
        <v>390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0.043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B191" s="11" t="s">
        <v>392</v>
      </c>
      <c r="C191" t="s">
        <v>393</v>
      </c>
      <c r="D191" s="12" t="s">
        <v>66</v>
      </c>
      <c r="E191" s="12">
        <v>40</v>
      </c>
      <c r="F191" s="12">
        <v>240</v>
      </c>
      <c r="G191" s="13" t="s">
        <v>44</v>
      </c>
      <c r="H191" s="15">
        <v>76.7</v>
      </c>
      <c r="I191" s="11" t="s">
        <v>27</v>
      </c>
      <c r="J191" s="11" t="s">
        <v>45</v>
      </c>
      <c r="K191" s="11" t="s">
        <v>46</v>
      </c>
      <c r="L191">
        <v>0.04</v>
      </c>
      <c r="M191">
        <f>N191*P191</f>
        <v>0</v>
      </c>
      <c r="N191">
        <v>0.061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394</v>
      </c>
      <c r="C192" t="s">
        <v>395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0.042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396</v>
      </c>
      <c r="C193" t="s">
        <v>397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0.043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398</v>
      </c>
      <c r="C194" t="s">
        <v>399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24" t="s">
        <v>135</v>
      </c>
      <c r="L194">
        <v>0.044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B195" s="11" t="s">
        <v>400</v>
      </c>
      <c r="C195" t="s">
        <v>401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0.045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</row>
    <row r="196" spans="1:18">
      <c r="B196" s="11" t="s">
        <v>402</v>
      </c>
      <c r="C196" t="s">
        <v>403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0.046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404</v>
      </c>
      <c r="C197" t="s">
        <v>405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11" t="s">
        <v>46</v>
      </c>
      <c r="L197">
        <v>0.047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406</v>
      </c>
      <c r="C198" t="s">
        <v>407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0.049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408</v>
      </c>
      <c r="C199" t="s">
        <v>409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0.039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410</v>
      </c>
      <c r="C200" t="s">
        <v>411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0.037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412</v>
      </c>
      <c r="C201" t="s">
        <v>413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0.038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414</v>
      </c>
      <c r="C202" t="s">
        <v>415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0.04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416</v>
      </c>
      <c r="C203" t="s">
        <v>417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418</v>
      </c>
      <c r="C204" t="s">
        <v>419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0.042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B205" s="11" t="s">
        <v>420</v>
      </c>
      <c r="C205" t="s">
        <v>421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0.044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</row>
    <row r="206" spans="1:18">
      <c r="B206" s="11" t="s">
        <v>422</v>
      </c>
      <c r="C206" t="s">
        <v>423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0.041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424</v>
      </c>
      <c r="C207" t="s">
        <v>425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24" t="s">
        <v>135</v>
      </c>
      <c r="L207">
        <v>0.043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426</v>
      </c>
      <c r="C208" t="s">
        <v>427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11" t="s">
        <v>46</v>
      </c>
      <c r="L208">
        <v>0.043</v>
      </c>
      <c r="M208">
        <f>N208*P208</f>
        <v>0</v>
      </c>
      <c r="N208">
        <v>0.073696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428</v>
      </c>
      <c r="C209" t="s">
        <v>429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0.047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430</v>
      </c>
      <c r="C210" t="s">
        <v>431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0.05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432</v>
      </c>
      <c r="C211" t="s">
        <v>433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0.049</v>
      </c>
      <c r="M211">
        <f>N211*P211</f>
        <v>0</v>
      </c>
      <c r="N211">
        <v>0.061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434</v>
      </c>
      <c r="C212" t="s">
        <v>435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0.051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B214" s="11" t="s">
        <v>437</v>
      </c>
      <c r="C214" t="s">
        <v>438</v>
      </c>
      <c r="D214" s="12" t="s">
        <v>66</v>
      </c>
      <c r="E214" s="12">
        <v>50</v>
      </c>
      <c r="F214" s="12">
        <v>400</v>
      </c>
      <c r="G214" s="13" t="s">
        <v>44</v>
      </c>
      <c r="H214" s="15">
        <v>27.3</v>
      </c>
      <c r="I214" s="11" t="s">
        <v>27</v>
      </c>
      <c r="J214" s="11" t="s">
        <v>45</v>
      </c>
      <c r="K214" s="11" t="s">
        <v>46</v>
      </c>
      <c r="L214">
        <v>0.024</v>
      </c>
      <c r="M214">
        <f>N214*P214</f>
        <v>0</v>
      </c>
      <c r="N214">
        <v>0.040385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439</v>
      </c>
      <c r="C215" t="s">
        <v>440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0.025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441</v>
      </c>
      <c r="C216" t="s">
        <v>442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0.026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443</v>
      </c>
      <c r="C217" t="s">
        <v>444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0.028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  <row r="218" spans="1:18">
      <c r="B218" s="11" t="s">
        <v>445</v>
      </c>
      <c r="C218" t="s">
        <v>446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0.029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</row>
    <row r="219" spans="1:18">
      <c r="B219" s="11" t="s">
        <v>447</v>
      </c>
      <c r="C219" t="s">
        <v>448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</row>
    <row r="220" spans="1:18">
      <c r="B220" s="11" t="s">
        <v>449</v>
      </c>
      <c r="C220" t="s">
        <v>450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0.031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B222" s="11" t="s">
        <v>452</v>
      </c>
      <c r="C222" t="s">
        <v>453</v>
      </c>
      <c r="D222" s="12" t="s">
        <v>66</v>
      </c>
      <c r="E222" s="12">
        <v>50</v>
      </c>
      <c r="F222" s="12">
        <v>300</v>
      </c>
      <c r="G222" s="13" t="s">
        <v>44</v>
      </c>
      <c r="H222" s="15">
        <v>47.92</v>
      </c>
      <c r="I222" s="11" t="s">
        <v>27</v>
      </c>
      <c r="J222" s="11" t="s">
        <v>45</v>
      </c>
      <c r="K222" s="11" t="s">
        <v>46</v>
      </c>
      <c r="L222">
        <v>0.033</v>
      </c>
      <c r="M222">
        <f>N222*P222</f>
        <v>0</v>
      </c>
      <c r="N222">
        <v>0.07755</v>
      </c>
      <c r="O222">
        <f>P222*P222/F222</f>
        <v>0</v>
      </c>
      <c r="Q222" s="16">
        <f>IF(ISNUMBER(H222),(P222*H222),0)</f>
        <v>0</v>
      </c>
      <c r="R222" s="16">
        <f>P222/F222</f>
        <v>0</v>
      </c>
    </row>
    <row r="223" spans="1:18">
      <c r="B223" s="11" t="s">
        <v>454</v>
      </c>
      <c r="C223" t="s">
        <v>455</v>
      </c>
      <c r="D223" s="12" t="s">
        <v>66</v>
      </c>
      <c r="E223" s="12">
        <v>50</v>
      </c>
      <c r="F223" s="12">
        <v>240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0.044</v>
      </c>
      <c r="M223">
        <f>N223*P223</f>
        <v>0</v>
      </c>
      <c r="N223">
        <v>0.06076</v>
      </c>
      <c r="O223">
        <f>P223*P223/F223</f>
        <v>0</v>
      </c>
      <c r="Q223" s="16">
        <f>IF(ISNUMBER(H223),(P223*H223),0)</f>
        <v>0</v>
      </c>
      <c r="R223" s="16">
        <f>P223/F223</f>
        <v>0</v>
      </c>
    </row>
    <row r="224" spans="1:18">
      <c r="B224" s="11" t="s">
        <v>456</v>
      </c>
      <c r="C224" t="s">
        <v>457</v>
      </c>
      <c r="D224" s="12" t="s">
        <v>66</v>
      </c>
      <c r="E224" s="12">
        <v>40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</row>
    <row r="225" spans="1:18">
      <c r="B225" s="11" t="s">
        <v>458</v>
      </c>
      <c r="C225" t="s">
        <v>459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0.046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</row>
    <row r="226" spans="1:18">
      <c r="B226" s="11" t="s">
        <v>460</v>
      </c>
      <c r="C226" t="s">
        <v>461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0.047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</row>
    <row r="227" spans="1:18">
      <c r="B227" s="11" t="s">
        <v>462</v>
      </c>
      <c r="C227" t="s">
        <v>463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</row>
    <row r="228" spans="1:18">
      <c r="B228" s="11" t="s">
        <v>464</v>
      </c>
      <c r="C228" t="s">
        <v>465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0.052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</row>
    <row r="229" spans="1:18">
      <c r="B229" s="11" t="s">
        <v>466</v>
      </c>
      <c r="C229" t="s">
        <v>467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B231" s="11" t="s">
        <v>469</v>
      </c>
      <c r="C231" t="s">
        <v>470</v>
      </c>
      <c r="D231" s="12" t="s">
        <v>66</v>
      </c>
      <c r="E231" s="12">
        <v>50</v>
      </c>
      <c r="F231" s="12">
        <v>500</v>
      </c>
      <c r="G231" s="13" t="s">
        <v>44</v>
      </c>
      <c r="H231" s="15">
        <v>27.3</v>
      </c>
      <c r="I231" s="11" t="s">
        <v>27</v>
      </c>
      <c r="J231" s="11" t="s">
        <v>45</v>
      </c>
      <c r="K231" s="11" t="s">
        <v>46</v>
      </c>
      <c r="L231">
        <v>0.017</v>
      </c>
      <c r="M231">
        <f>N231*P231</f>
        <v>0</v>
      </c>
      <c r="N231">
        <v>0.048608</v>
      </c>
      <c r="O231">
        <f>P231*P231/F231</f>
        <v>0</v>
      </c>
      <c r="Q231" s="16">
        <f>IF(ISNUMBER(H231),(P231*H231),0)</f>
        <v>0</v>
      </c>
      <c r="R231" s="16">
        <f>P231/F231</f>
        <v>0</v>
      </c>
    </row>
    <row r="232" spans="1:18">
      <c r="B232" s="11" t="s">
        <v>471</v>
      </c>
      <c r="C232" t="s">
        <v>472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0.018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</row>
    <row r="233" spans="1:18">
      <c r="B233" s="11" t="s">
        <v>473</v>
      </c>
      <c r="C233" t="s">
        <v>474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0.019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</row>
    <row r="234" spans="1:18">
      <c r="B234" s="11" t="s">
        <v>475</v>
      </c>
      <c r="C234" t="s">
        <v>476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0.02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</row>
    <row r="235" spans="1:18">
      <c r="B235" s="11" t="s">
        <v>477</v>
      </c>
      <c r="C235" t="s">
        <v>478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0.021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</row>
    <row r="236" spans="1:18">
      <c r="B236" s="11" t="s">
        <v>479</v>
      </c>
      <c r="C236" t="s">
        <v>480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0.023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</row>
    <row r="237" spans="1:18">
      <c r="B237" s="11" t="s">
        <v>481</v>
      </c>
      <c r="C237" t="s">
        <v>482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B239" s="11" t="s">
        <v>484</v>
      </c>
      <c r="C239" t="s">
        <v>485</v>
      </c>
      <c r="D239" s="12" t="s">
        <v>66</v>
      </c>
      <c r="E239" s="12">
        <v>50</v>
      </c>
      <c r="F239" s="12">
        <v>500</v>
      </c>
      <c r="G239" s="13" t="s">
        <v>44</v>
      </c>
      <c r="H239" s="15">
        <v>26.0</v>
      </c>
      <c r="I239" s="11" t="s">
        <v>27</v>
      </c>
      <c r="J239" s="11" t="s">
        <v>45</v>
      </c>
      <c r="K239" s="11" t="s">
        <v>46</v>
      </c>
      <c r="L239">
        <v>0.019</v>
      </c>
      <c r="M239">
        <f>N239*P239</f>
        <v>0</v>
      </c>
      <c r="N239">
        <v>0.048608</v>
      </c>
      <c r="O239">
        <f>P239*P239/F239</f>
        <v>0</v>
      </c>
      <c r="Q239" s="16">
        <f>IF(ISNUMBER(H239),(P239*H239),0)</f>
        <v>0</v>
      </c>
      <c r="R239" s="16">
        <f>P239/F239</f>
        <v>0</v>
      </c>
    </row>
    <row r="240" spans="1:18">
      <c r="B240" s="11" t="s">
        <v>486</v>
      </c>
      <c r="C240" t="s">
        <v>487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0.02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</row>
    <row r="241" spans="1:18">
      <c r="B241" s="11" t="s">
        <v>488</v>
      </c>
      <c r="C241" t="s">
        <v>489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0.021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</row>
    <row r="242" spans="1:18">
      <c r="B242" s="11" t="s">
        <v>490</v>
      </c>
      <c r="C242" t="s">
        <v>491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0.022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</row>
    <row r="243" spans="1:18">
      <c r="B243" s="11" t="s">
        <v>492</v>
      </c>
      <c r="C243" t="s">
        <v>493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0.023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</row>
    <row r="244" spans="1:18">
      <c r="B244" s="11" t="s">
        <v>494</v>
      </c>
      <c r="C244" t="s">
        <v>495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0.024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</row>
    <row r="245" spans="1:18">
      <c r="B245" s="11" t="s">
        <v>496</v>
      </c>
      <c r="C245" t="s">
        <v>497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0.025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B247" s="11" t="s">
        <v>499</v>
      </c>
      <c r="C247" t="s">
        <v>500</v>
      </c>
      <c r="D247" s="12" t="s">
        <v>501</v>
      </c>
      <c r="E247" s="12">
        <v>1</v>
      </c>
      <c r="F247" s="12">
        <v>100</v>
      </c>
      <c r="G247" s="13" t="s">
        <v>44</v>
      </c>
      <c r="H247" s="15">
        <v>364.0</v>
      </c>
      <c r="I247" s="11" t="s">
        <v>27</v>
      </c>
      <c r="J247" s="11" t="s">
        <v>45</v>
      </c>
      <c r="K247" s="24" t="s">
        <v>135</v>
      </c>
      <c r="L247">
        <v>0.093</v>
      </c>
      <c r="M247">
        <f>N247*P247</f>
        <v>0</v>
      </c>
      <c r="N247">
        <v>5.7E-5</v>
      </c>
      <c r="O247">
        <f>P247*P247/F247</f>
        <v>0</v>
      </c>
      <c r="Q247" s="16">
        <f>IF(ISNUMBER(H247),(P247*H247),0)</f>
        <v>0</v>
      </c>
      <c r="R247" s="16">
        <f>P247/F247</f>
        <v>0</v>
      </c>
    </row>
    <row r="248" spans="1:18">
      <c r="B248" s="11" t="s">
        <v>502</v>
      </c>
      <c r="C248" t="s">
        <v>503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0.066</v>
      </c>
      <c r="M248">
        <f>N248*P248</f>
        <v>0</v>
      </c>
      <c r="N248">
        <v>4.1E-5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</row>
    <row r="249" spans="1:18">
      <c r="B249" s="11" t="s">
        <v>504</v>
      </c>
      <c r="C249" t="s">
        <v>505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</row>
    <row r="250" spans="1:18">
      <c r="B250" s="11" t="s">
        <v>506</v>
      </c>
      <c r="C250" t="s">
        <v>507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</row>
    <row r="251" spans="1:18">
      <c r="B251" s="11" t="s">
        <v>508</v>
      </c>
      <c r="C251" t="s">
        <v>509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</row>
    <row r="252" spans="1:18">
      <c r="B252" s="11" t="s">
        <v>510</v>
      </c>
      <c r="C252" t="s">
        <v>511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</row>
    <row r="253" spans="1:18">
      <c r="B253" s="11" t="s">
        <v>512</v>
      </c>
      <c r="C253" t="s">
        <v>513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280.0</v>
      </c>
      <c r="I253" s="11" t="s">
        <v>27</v>
      </c>
      <c r="J253" s="11" t="s">
        <v>45</v>
      </c>
      <c r="K253" s="11" t="s">
        <v>46</v>
      </c>
      <c r="L253">
        <v>0.045</v>
      </c>
      <c r="M253">
        <f>N253*P253</f>
        <v>0</v>
      </c>
      <c r="N253">
        <v>0.025493</v>
      </c>
      <c r="O253">
        <f>P253*P253/F253</f>
        <v>0</v>
      </c>
      <c r="Q253" s="16">
        <f>IF(ISNUMBER(H253),(P253*H253),0)</f>
        <v>0</v>
      </c>
      <c r="R253" s="16">
        <f>P253/F253</f>
        <v>0</v>
      </c>
    </row>
    <row r="254" spans="1:18">
      <c r="B254" s="11" t="s">
        <v>514</v>
      </c>
      <c r="C254" t="s">
        <v>515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0.047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</row>
    <row r="255" spans="1:18">
      <c r="B255" s="11" t="s">
        <v>516</v>
      </c>
      <c r="C255" t="s">
        <v>517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364.0</v>
      </c>
      <c r="I255" s="11" t="s">
        <v>27</v>
      </c>
      <c r="J255" s="11" t="s">
        <v>45</v>
      </c>
      <c r="K255" s="11" t="s">
        <v>46</v>
      </c>
      <c r="L255">
        <v>0.049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</row>
    <row r="256" spans="1:18">
      <c r="B256" s="11" t="s">
        <v>518</v>
      </c>
      <c r="C256" t="s">
        <v>519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280.0</v>
      </c>
      <c r="I256" s="11" t="s">
        <v>27</v>
      </c>
      <c r="J256" s="11" t="s">
        <v>45</v>
      </c>
      <c r="K256" s="11" t="s">
        <v>46</v>
      </c>
      <c r="L256">
        <v>0.052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</row>
    <row r="257" spans="1:18">
      <c r="B257" s="11" t="s">
        <v>520</v>
      </c>
      <c r="C257" t="s">
        <v>521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364.0</v>
      </c>
      <c r="I257" s="11" t="s">
        <v>27</v>
      </c>
      <c r="J257" s="11" t="s">
        <v>45</v>
      </c>
      <c r="K257" s="11" t="s">
        <v>46</v>
      </c>
      <c r="L257">
        <v>0.055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</row>
    <row r="258" spans="1:18">
      <c r="B258" s="11" t="s">
        <v>522</v>
      </c>
      <c r="C258" t="s">
        <v>523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280.0</v>
      </c>
      <c r="I258" s="11" t="s">
        <v>27</v>
      </c>
      <c r="J258" s="11" t="s">
        <v>45</v>
      </c>
      <c r="K258" s="11" t="s">
        <v>46</v>
      </c>
      <c r="L258">
        <v>0.058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B260" s="11" t="s">
        <v>525</v>
      </c>
      <c r="C260" t="s">
        <v>526</v>
      </c>
      <c r="D260" s="12" t="s">
        <v>66</v>
      </c>
      <c r="E260" s="12">
        <v>1</v>
      </c>
      <c r="F260" s="12">
        <v>400</v>
      </c>
      <c r="G260" s="13" t="s">
        <v>44</v>
      </c>
      <c r="H260" s="15">
        <v>207.38</v>
      </c>
      <c r="I260" s="11" t="s">
        <v>27</v>
      </c>
      <c r="J260" s="11" t="s">
        <v>45</v>
      </c>
      <c r="K260" s="11" t="s">
        <v>46</v>
      </c>
      <c r="L260">
        <v>0.033</v>
      </c>
      <c r="M260">
        <f>N260*P260</f>
        <v>0</v>
      </c>
      <c r="N260">
        <v>0.05805</v>
      </c>
      <c r="O260">
        <f>P260*P260/F260</f>
        <v>0</v>
      </c>
      <c r="Q260" s="16">
        <f>IF(ISNUMBER(H260),(P260*H260),0)</f>
        <v>0</v>
      </c>
      <c r="R260" s="16">
        <f>P260/F260</f>
        <v>0</v>
      </c>
    </row>
    <row r="261" spans="1:18">
      <c r="B261" s="11" t="s">
        <v>527</v>
      </c>
      <c r="C261" t="s">
        <v>528</v>
      </c>
      <c r="D261" s="12" t="s">
        <v>66</v>
      </c>
      <c r="E261" s="12">
        <v>1</v>
      </c>
      <c r="F261" s="12">
        <v>200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24" t="s">
        <v>135</v>
      </c>
      <c r="L261">
        <v>0.038</v>
      </c>
      <c r="M261">
        <f>N261*P261</f>
        <v>0</v>
      </c>
      <c r="N261">
        <v>0.04128</v>
      </c>
      <c r="O261">
        <f>P261*P261/F261</f>
        <v>0</v>
      </c>
      <c r="Q261" s="16">
        <f>IF(ISNUMBER(H261),(P261*H261),0)</f>
        <v>0</v>
      </c>
      <c r="R261" s="16">
        <f>P261/F261</f>
        <v>0</v>
      </c>
    </row>
    <row r="262" spans="1:18">
      <c r="B262" s="11" t="s">
        <v>529</v>
      </c>
      <c r="C262" t="s">
        <v>530</v>
      </c>
      <c r="D262" s="12" t="s">
        <v>66</v>
      </c>
      <c r="E262" s="12">
        <v>1</v>
      </c>
      <c r="F262" s="12">
        <v>400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6" t="s">
        <v>171</v>
      </c>
      <c r="L262">
        <v>0.034</v>
      </c>
      <c r="M262">
        <f>N262*P262</f>
        <v>0</v>
      </c>
      <c r="N262">
        <v>0.05805</v>
      </c>
      <c r="O262">
        <f>P262*P262/F262</f>
        <v>0</v>
      </c>
      <c r="Q262" s="16">
        <f>IF(ISNUMBER(H262),(P262*H262),0)</f>
        <v>0</v>
      </c>
      <c r="R262" s="16">
        <f>P262/F262</f>
        <v>0</v>
      </c>
    </row>
    <row r="263" spans="1:18">
      <c r="B263" s="11" t="s">
        <v>531</v>
      </c>
      <c r="C263" t="s">
        <v>532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11" t="s">
        <v>46</v>
      </c>
      <c r="L263">
        <v>0.036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</row>
    <row r="264" spans="1:18">
      <c r="B264" s="11" t="s">
        <v>533</v>
      </c>
      <c r="C264" t="s">
        <v>534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0.037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</row>
    <row r="265" spans="1:18">
      <c r="B265" s="11" t="s">
        <v>535</v>
      </c>
      <c r="C265" t="s">
        <v>536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0.039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</row>
    <row r="266" spans="1:18">
      <c r="B266" s="11" t="s">
        <v>537</v>
      </c>
      <c r="C266" t="s">
        <v>538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24" t="s">
        <v>135</v>
      </c>
      <c r="L266">
        <v>0.046</v>
      </c>
      <c r="M266">
        <f>N266*P266</f>
        <v>0</v>
      </c>
      <c r="N266">
        <v>0.04128</v>
      </c>
      <c r="O266">
        <f>P266*P266/F266</f>
        <v>0</v>
      </c>
      <c r="Q266" s="16">
        <f>IF(ISNUMBER(H266),(P266*H266),0)</f>
        <v>0</v>
      </c>
      <c r="R266" s="16">
        <f>P266/F266</f>
        <v>0</v>
      </c>
    </row>
    <row r="267" spans="1:18">
      <c r="B267" s="11" t="s">
        <v>539</v>
      </c>
      <c r="C267" t="s">
        <v>540</v>
      </c>
      <c r="D267" s="12" t="s">
        <v>66</v>
      </c>
      <c r="E267" s="12">
        <v>1</v>
      </c>
      <c r="F267" s="12">
        <v>200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11" t="s">
        <v>46</v>
      </c>
      <c r="L267">
        <v>0.048</v>
      </c>
      <c r="M267">
        <f>N267*P267</f>
        <v>0</v>
      </c>
      <c r="N267">
        <v>0.04704</v>
      </c>
      <c r="O267">
        <f>P267*P267/F267</f>
        <v>0</v>
      </c>
      <c r="Q267" s="16">
        <f>IF(ISNUMBER(H267),(P267*H267),0)</f>
        <v>0</v>
      </c>
      <c r="R267" s="16">
        <f>P267/F267</f>
        <v>0</v>
      </c>
    </row>
    <row r="268" spans="1:18">
      <c r="B268" s="11" t="s">
        <v>541</v>
      </c>
      <c r="C268" t="s">
        <v>542</v>
      </c>
      <c r="D268" s="12" t="s">
        <v>66</v>
      </c>
      <c r="E268" s="12">
        <v>50</v>
      </c>
      <c r="F268" s="12">
        <v>400</v>
      </c>
      <c r="G268" s="13" t="s">
        <v>44</v>
      </c>
      <c r="H268" s="14" t="s">
        <v>78</v>
      </c>
      <c r="I268" s="11" t="s">
        <v>27</v>
      </c>
      <c r="J268" s="11" t="s">
        <v>45</v>
      </c>
      <c r="K268" s="24" t="s">
        <v>78</v>
      </c>
      <c r="L268">
        <v>0.028</v>
      </c>
      <c r="M268">
        <f>N268*P268</f>
        <v>0</v>
      </c>
      <c r="N268">
        <v>0.058812</v>
      </c>
      <c r="O268">
        <f>P268*P268/F268</f>
        <v>0</v>
      </c>
      <c r="Q268" s="16">
        <f>IF(ISNUMBER(H268),(P268*H268),0)</f>
        <v>0</v>
      </c>
      <c r="R268" s="16">
        <f>P268/F268</f>
        <v>0</v>
      </c>
    </row>
    <row r="269" spans="1:18">
      <c r="B269" s="11" t="s">
        <v>543</v>
      </c>
      <c r="C269" t="s">
        <v>544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0.026</v>
      </c>
      <c r="M269">
        <f>N269*P269</f>
        <v>0</v>
      </c>
      <c r="N269">
        <v>0.057558</v>
      </c>
      <c r="O269">
        <f>P269*P269/F269</f>
        <v>0</v>
      </c>
      <c r="Q269" s="16">
        <f>IF(ISNUMBER(H269),(P269*H269),0)</f>
        <v>0</v>
      </c>
      <c r="R269" s="16">
        <f>P269/F269</f>
        <v>0</v>
      </c>
    </row>
    <row r="270" spans="1:18">
      <c r="B270" s="11" t="s">
        <v>545</v>
      </c>
      <c r="C270" t="s">
        <v>546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0.027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</row>
    <row r="271" spans="1:18">
      <c r="B271" s="11" t="s">
        <v>547</v>
      </c>
      <c r="C271" t="s">
        <v>548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</row>
    <row r="272" spans="1:18">
      <c r="B272" s="11" t="s">
        <v>549</v>
      </c>
      <c r="C272" t="s">
        <v>550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0.028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</row>
    <row r="273" spans="1:18">
      <c r="B273" s="11" t="s">
        <v>551</v>
      </c>
      <c r="C273" t="s">
        <v>552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0.058812</v>
      </c>
      <c r="O273">
        <f>P273*P273/F273</f>
        <v>0</v>
      </c>
      <c r="Q273" s="16">
        <f>IF(ISNUMBER(H273),(P273*H273),0)</f>
        <v>0</v>
      </c>
      <c r="R273" s="16">
        <f>P273/F273</f>
        <v>0</v>
      </c>
    </row>
    <row r="274" spans="1:18">
      <c r="B274" s="11" t="s">
        <v>553</v>
      </c>
      <c r="C274" t="s">
        <v>554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</row>
    <row r="275" spans="1:18">
      <c r="B275" s="11" t="s">
        <v>555</v>
      </c>
      <c r="C275" t="s">
        <v>556</v>
      </c>
      <c r="D275" s="12" t="s">
        <v>66</v>
      </c>
      <c r="E275" s="12">
        <v>1</v>
      </c>
      <c r="F275" s="12">
        <v>240</v>
      </c>
      <c r="G275" s="13" t="s">
        <v>44</v>
      </c>
      <c r="H275" s="15">
        <v>207.38</v>
      </c>
      <c r="I275" s="11" t="s">
        <v>27</v>
      </c>
      <c r="J275" s="11" t="s">
        <v>45</v>
      </c>
      <c r="K275" s="24" t="s">
        <v>135</v>
      </c>
      <c r="L275">
        <v>0.046</v>
      </c>
      <c r="M275">
        <f>N275*P275</f>
        <v>0</v>
      </c>
      <c r="N275">
        <v>0.04128</v>
      </c>
      <c r="O275">
        <f>P275*P275/F275</f>
        <v>0</v>
      </c>
      <c r="Q275" s="16">
        <f>IF(ISNUMBER(H275),(P275*H275),0)</f>
        <v>0</v>
      </c>
      <c r="R275" s="16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B277" s="11" t="s">
        <v>558</v>
      </c>
      <c r="C277" t="s">
        <v>559</v>
      </c>
      <c r="D277" s="12" t="s">
        <v>66</v>
      </c>
      <c r="E277" s="12">
        <v>1</v>
      </c>
      <c r="F277" s="12">
        <v>1</v>
      </c>
      <c r="G277" s="13" t="s">
        <v>44</v>
      </c>
      <c r="H277" s="15">
        <v>3700.0</v>
      </c>
      <c r="I277" s="11" t="s">
        <v>27</v>
      </c>
      <c r="J277" s="11" t="s">
        <v>45</v>
      </c>
      <c r="K277" s="11" t="s">
        <v>46</v>
      </c>
      <c r="L277">
        <v>0.34</v>
      </c>
      <c r="M277">
        <f>N277*P277</f>
        <v>0</v>
      </c>
      <c r="N277">
        <v>0.05568</v>
      </c>
      <c r="O277">
        <f>P277*P277/F277</f>
        <v>0</v>
      </c>
      <c r="Q277" s="16">
        <f>IF(ISNUMBER(H277),(P277*H277),0)</f>
        <v>0</v>
      </c>
      <c r="R277" s="16">
        <f>P277/F277</f>
        <v>0</v>
      </c>
    </row>
    <row r="278" spans="1:18">
      <c r="B278" s="11" t="s">
        <v>560</v>
      </c>
      <c r="C278" t="s">
        <v>561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0.15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</row>
    <row r="279" spans="1:18">
      <c r="B279" s="11" t="s">
        <v>562</v>
      </c>
      <c r="C279" t="s">
        <v>563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</row>
    <row r="280" spans="1:18">
      <c r="A280" s="9" t="s">
        <v>1505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B282" s="11" t="s">
        <v>566</v>
      </c>
      <c r="C282" t="s">
        <v>567</v>
      </c>
      <c r="D282" s="12" t="s">
        <v>66</v>
      </c>
      <c r="E282" s="12">
        <v>1</v>
      </c>
      <c r="F282" s="12">
        <v>300</v>
      </c>
      <c r="G282" s="13" t="s">
        <v>44</v>
      </c>
      <c r="H282" s="15">
        <v>238.68</v>
      </c>
      <c r="I282" s="11" t="s">
        <v>27</v>
      </c>
      <c r="J282" s="11" t="s">
        <v>45</v>
      </c>
      <c r="K282" s="11" t="s">
        <v>46</v>
      </c>
      <c r="L282">
        <v>0.053</v>
      </c>
      <c r="M282">
        <f>N282*P282</f>
        <v>0</v>
      </c>
      <c r="N282">
        <v>0.083372</v>
      </c>
      <c r="O282">
        <f>P282*P282/F282</f>
        <v>0</v>
      </c>
      <c r="Q282" s="16">
        <f>IF(ISNUMBER(H282),(P282*H282),0)</f>
        <v>0</v>
      </c>
      <c r="R282" s="16">
        <f>P282/F282</f>
        <v>0</v>
      </c>
    </row>
    <row r="283" spans="1:18">
      <c r="B283" s="11" t="s">
        <v>568</v>
      </c>
      <c r="C283" t="s">
        <v>569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0.052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</row>
    <row r="284" spans="1:18">
      <c r="B284" s="11" t="s">
        <v>570</v>
      </c>
      <c r="C284" t="s">
        <v>571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0.057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</row>
    <row r="285" spans="1:18">
      <c r="B285" s="11" t="s">
        <v>572</v>
      </c>
      <c r="C285" t="s">
        <v>573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</row>
    <row r="286" spans="1:18">
      <c r="B286" s="11" t="s">
        <v>574</v>
      </c>
      <c r="C286" t="s">
        <v>575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0.06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</row>
    <row r="287" spans="1:18">
      <c r="B287" s="11" t="s">
        <v>576</v>
      </c>
      <c r="C287" t="s">
        <v>577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</row>
    <row r="288" spans="1:18">
      <c r="B288" s="11" t="s">
        <v>578</v>
      </c>
      <c r="C288" t="s">
        <v>579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B290" s="11" t="s">
        <v>581</v>
      </c>
      <c r="C290" t="s">
        <v>582</v>
      </c>
      <c r="D290" s="12" t="s">
        <v>66</v>
      </c>
      <c r="E290" s="12">
        <v>1</v>
      </c>
      <c r="F290" s="12">
        <v>250</v>
      </c>
      <c r="G290" s="13" t="s">
        <v>44</v>
      </c>
      <c r="H290" s="15">
        <v>238.68</v>
      </c>
      <c r="I290" s="11" t="s">
        <v>27</v>
      </c>
      <c r="J290" s="11" t="s">
        <v>45</v>
      </c>
      <c r="K290" s="11" t="s">
        <v>46</v>
      </c>
      <c r="L290">
        <v>0.047</v>
      </c>
      <c r="M290">
        <f>N290*P290</f>
        <v>0</v>
      </c>
      <c r="N290">
        <v>0.060618</v>
      </c>
      <c r="O290">
        <f>P290*P290/F290</f>
        <v>0</v>
      </c>
      <c r="Q290" s="16">
        <f>IF(ISNUMBER(H290),(P290*H290),0)</f>
        <v>0</v>
      </c>
      <c r="R290" s="16">
        <f>P290/F290</f>
        <v>0</v>
      </c>
    </row>
    <row r="291" spans="1:18">
      <c r="B291" s="11" t="s">
        <v>583</v>
      </c>
      <c r="C291" t="s">
        <v>584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0.05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</row>
    <row r="292" spans="1:18">
      <c r="B292" s="11" t="s">
        <v>585</v>
      </c>
      <c r="C292" t="s">
        <v>586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0.054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B294" s="11" t="s">
        <v>588</v>
      </c>
      <c r="C294" t="s">
        <v>589</v>
      </c>
      <c r="D294" s="12" t="s">
        <v>66</v>
      </c>
      <c r="E294" s="12">
        <v>1</v>
      </c>
      <c r="F294" s="12">
        <v>200</v>
      </c>
      <c r="G294" s="13" t="s">
        <v>44</v>
      </c>
      <c r="H294" s="15">
        <v>109.62</v>
      </c>
      <c r="I294" s="11" t="s">
        <v>27</v>
      </c>
      <c r="J294" s="11" t="s">
        <v>45</v>
      </c>
      <c r="K294" s="24" t="s">
        <v>135</v>
      </c>
      <c r="L294">
        <v>0.039</v>
      </c>
      <c r="M294">
        <f>N294*P294</f>
        <v>0</v>
      </c>
      <c r="N294">
        <v>0.039788</v>
      </c>
      <c r="O294">
        <f>P294*P294/F294</f>
        <v>0</v>
      </c>
      <c r="Q294" s="16">
        <f>IF(ISNUMBER(H294),(P294*H294),0)</f>
        <v>0</v>
      </c>
      <c r="R294" s="16">
        <f>P294/F294</f>
        <v>0</v>
      </c>
    </row>
    <row r="295" spans="1:18">
      <c r="B295" s="11" t="s">
        <v>590</v>
      </c>
      <c r="C295" t="s">
        <v>591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0.04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</row>
    <row r="296" spans="1:18">
      <c r="B296" s="11" t="s">
        <v>592</v>
      </c>
      <c r="C296" t="s">
        <v>593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11" t="s">
        <v>46</v>
      </c>
      <c r="L296">
        <v>0.042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</row>
    <row r="297" spans="1:18">
      <c r="B297" s="11" t="s">
        <v>594</v>
      </c>
      <c r="C297" t="s">
        <v>595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0.045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</row>
    <row r="298" spans="1:18">
      <c r="B298" s="11" t="s">
        <v>596</v>
      </c>
      <c r="C298" t="s">
        <v>597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24" t="s">
        <v>135</v>
      </c>
      <c r="L298">
        <v>0.046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</row>
    <row r="299" spans="1:18">
      <c r="B299" s="11" t="s">
        <v>598</v>
      </c>
      <c r="C299" t="s">
        <v>599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11" t="s">
        <v>46</v>
      </c>
      <c r="L299">
        <v>0.049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</row>
    <row r="300" spans="1:18">
      <c r="B300" s="11" t="s">
        <v>600</v>
      </c>
      <c r="C300" t="s">
        <v>601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0.051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B302" s="11" t="s">
        <v>603</v>
      </c>
      <c r="C302" t="s">
        <v>604</v>
      </c>
      <c r="D302" s="12" t="s">
        <v>66</v>
      </c>
      <c r="E302" s="12">
        <v>1</v>
      </c>
      <c r="F302" s="12">
        <v>400</v>
      </c>
      <c r="G302" s="13" t="s">
        <v>44</v>
      </c>
      <c r="H302" s="15">
        <v>77.52</v>
      </c>
      <c r="I302" s="11" t="s">
        <v>27</v>
      </c>
      <c r="J302" s="11" t="s">
        <v>45</v>
      </c>
      <c r="K302" s="11" t="s">
        <v>46</v>
      </c>
      <c r="L302">
        <v>0.032</v>
      </c>
      <c r="M302">
        <f>N302*P302</f>
        <v>0</v>
      </c>
      <c r="N302">
        <v>0.059211</v>
      </c>
      <c r="O302">
        <f>P302*P302/F302</f>
        <v>0</v>
      </c>
      <c r="Q302" s="16">
        <f>IF(ISNUMBER(H302),(P302*H302),0)</f>
        <v>0</v>
      </c>
      <c r="R302" s="16">
        <f>P302/F302</f>
        <v>0</v>
      </c>
    </row>
    <row r="303" spans="1:18">
      <c r="B303" s="11" t="s">
        <v>605</v>
      </c>
      <c r="C303" t="s">
        <v>606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139.54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</row>
    <row r="304" spans="1:18">
      <c r="B304" s="11" t="s">
        <v>607</v>
      </c>
      <c r="C304" t="s">
        <v>608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0.033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</row>
    <row r="305" spans="1:18">
      <c r="B305" s="11" t="s">
        <v>609</v>
      </c>
      <c r="C305" t="s">
        <v>610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0.035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</row>
    <row r="306" spans="1:18">
      <c r="B306" s="11" t="s">
        <v>611</v>
      </c>
      <c r="C306" t="s">
        <v>612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</row>
    <row r="307" spans="1:18">
      <c r="B307" s="11" t="s">
        <v>613</v>
      </c>
      <c r="C307" t="s">
        <v>614</v>
      </c>
      <c r="D307" s="12" t="s">
        <v>66</v>
      </c>
      <c r="E307" s="12">
        <v>1</v>
      </c>
      <c r="F307" s="12">
        <v>240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0.033</v>
      </c>
      <c r="M307">
        <f>N307*P307</f>
        <v>0</v>
      </c>
      <c r="N307">
        <v>0.072505</v>
      </c>
      <c r="O307">
        <f>P307*P307/F307</f>
        <v>0</v>
      </c>
      <c r="Q307" s="16">
        <f>IF(ISNUMBER(H307),(P307*H307),0)</f>
        <v>0</v>
      </c>
      <c r="R307" s="16">
        <f>P307/F307</f>
        <v>0</v>
      </c>
    </row>
    <row r="308" spans="1:18">
      <c r="B308" s="11" t="s">
        <v>615</v>
      </c>
      <c r="C308" t="s">
        <v>616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0.038</v>
      </c>
      <c r="M308">
        <f>N308*P308</f>
        <v>0</v>
      </c>
      <c r="N308">
        <v>0.062769</v>
      </c>
      <c r="O308">
        <f>P308*P308/F308</f>
        <v>0</v>
      </c>
      <c r="Q308" s="16">
        <f>IF(ISNUMBER(H308),(P308*H308),0)</f>
        <v>0</v>
      </c>
      <c r="R308" s="16">
        <f>P308/F308</f>
        <v>0</v>
      </c>
    </row>
    <row r="309" spans="1:18">
      <c r="B309" s="11" t="s">
        <v>617</v>
      </c>
      <c r="C309" t="s">
        <v>618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0.036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</row>
    <row r="310" spans="1:18">
      <c r="B310" s="11" t="s">
        <v>619</v>
      </c>
      <c r="C310" t="s">
        <v>620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</row>
    <row r="311" spans="1:18">
      <c r="B311" s="11" t="s">
        <v>621</v>
      </c>
      <c r="C311" t="s">
        <v>622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0.038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</row>
    <row r="312" spans="1:18">
      <c r="B312" s="11" t="s">
        <v>623</v>
      </c>
      <c r="C312" t="s">
        <v>624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0.039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</row>
    <row r="313" spans="1:18">
      <c r="B313" s="11" t="s">
        <v>625</v>
      </c>
      <c r="C313" t="s">
        <v>626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26" t="s">
        <v>171</v>
      </c>
      <c r="L313">
        <v>0.041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</row>
    <row r="314" spans="1:18">
      <c r="B314" s="11" t="s">
        <v>627</v>
      </c>
      <c r="C314" t="s">
        <v>628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11" t="s">
        <v>46</v>
      </c>
      <c r="L314">
        <v>0.044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30:K30"/>
    <mergeCell ref="A53:K53"/>
    <mergeCell ref="A76:K76"/>
    <mergeCell ref="A108:K108"/>
    <mergeCell ref="A114:K114"/>
    <mergeCell ref="A119:K119"/>
    <mergeCell ref="A147:K147"/>
    <mergeCell ref="A173:K173"/>
    <mergeCell ref="A174:K174"/>
    <mergeCell ref="A190:K190"/>
    <mergeCell ref="A213:K213"/>
    <mergeCell ref="A221:K221"/>
    <mergeCell ref="A230:K230"/>
    <mergeCell ref="A238:K238"/>
    <mergeCell ref="A246:K246"/>
    <mergeCell ref="A259:K259"/>
    <mergeCell ref="A276:K276"/>
    <mergeCell ref="A280:K280"/>
    <mergeCell ref="A281:K281"/>
    <mergeCell ref="A289:K289"/>
    <mergeCell ref="A293:K293"/>
    <mergeCell ref="A301:K30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K96" r:id="rId_hyperlink_243"/>
    <hyperlink ref="B97" r:id="rId_hyperlink_244"/>
    <hyperlink ref="I97" r:id="rId_hyperlink_245"/>
    <hyperlink ref="J97" r:id="rId_hyperlink_246"/>
    <hyperlink ref="K97" r:id="rId_hyperlink_247"/>
    <hyperlink ref="B98" r:id="rId_hyperlink_248"/>
    <hyperlink ref="I98" r:id="rId_hyperlink_249"/>
    <hyperlink ref="J98" r:id="rId_hyperlink_250"/>
    <hyperlink ref="B99" r:id="rId_hyperlink_251"/>
    <hyperlink ref="I99" r:id="rId_hyperlink_252"/>
    <hyperlink ref="J99" r:id="rId_hyperlink_253"/>
    <hyperlink ref="B100" r:id="rId_hyperlink_254"/>
    <hyperlink ref="I100" r:id="rId_hyperlink_255"/>
    <hyperlink ref="J100" r:id="rId_hyperlink_256"/>
    <hyperlink ref="B101" r:id="rId_hyperlink_257"/>
    <hyperlink ref="I101" r:id="rId_hyperlink_258"/>
    <hyperlink ref="J101" r:id="rId_hyperlink_259"/>
    <hyperlink ref="B102" r:id="rId_hyperlink_260"/>
    <hyperlink ref="I102" r:id="rId_hyperlink_261"/>
    <hyperlink ref="J102" r:id="rId_hyperlink_262"/>
    <hyperlink ref="B103" r:id="rId_hyperlink_263"/>
    <hyperlink ref="I103" r:id="rId_hyperlink_264"/>
    <hyperlink ref="J103" r:id="rId_hyperlink_265"/>
    <hyperlink ref="K103" r:id="rId_hyperlink_266"/>
    <hyperlink ref="B104" r:id="rId_hyperlink_267"/>
    <hyperlink ref="I104" r:id="rId_hyperlink_268"/>
    <hyperlink ref="J104" r:id="rId_hyperlink_269"/>
    <hyperlink ref="B105" r:id="rId_hyperlink_270"/>
    <hyperlink ref="I105" r:id="rId_hyperlink_271"/>
    <hyperlink ref="J105" r:id="rId_hyperlink_272"/>
    <hyperlink ref="K105" r:id="rId_hyperlink_273"/>
    <hyperlink ref="B106" r:id="rId_hyperlink_274"/>
    <hyperlink ref="I106" r:id="rId_hyperlink_275"/>
    <hyperlink ref="J106" r:id="rId_hyperlink_276"/>
    <hyperlink ref="B107" r:id="rId_hyperlink_277"/>
    <hyperlink ref="I107" r:id="rId_hyperlink_278"/>
    <hyperlink ref="J107" r:id="rId_hyperlink_279"/>
    <hyperlink ref="K107" r:id="rId_hyperlink_280"/>
    <hyperlink ref="B109" r:id="rId_hyperlink_281"/>
    <hyperlink ref="I109" r:id="rId_hyperlink_282"/>
    <hyperlink ref="J109" r:id="rId_hyperlink_283"/>
    <hyperlink ref="B110" r:id="rId_hyperlink_284"/>
    <hyperlink ref="I110" r:id="rId_hyperlink_285"/>
    <hyperlink ref="J110" r:id="rId_hyperlink_286"/>
    <hyperlink ref="B111" r:id="rId_hyperlink_287"/>
    <hyperlink ref="I111" r:id="rId_hyperlink_288"/>
    <hyperlink ref="J111" r:id="rId_hyperlink_289"/>
    <hyperlink ref="B112" r:id="rId_hyperlink_290"/>
    <hyperlink ref="I112" r:id="rId_hyperlink_291"/>
    <hyperlink ref="J112" r:id="rId_hyperlink_292"/>
    <hyperlink ref="B113" r:id="rId_hyperlink_293"/>
    <hyperlink ref="I113" r:id="rId_hyperlink_294"/>
    <hyperlink ref="J113" r:id="rId_hyperlink_295"/>
    <hyperlink ref="B115" r:id="rId_hyperlink_296"/>
    <hyperlink ref="I115" r:id="rId_hyperlink_297"/>
    <hyperlink ref="J115" r:id="rId_hyperlink_298"/>
    <hyperlink ref="B116" r:id="rId_hyperlink_299"/>
    <hyperlink ref="I116" r:id="rId_hyperlink_300"/>
    <hyperlink ref="J116" r:id="rId_hyperlink_301"/>
    <hyperlink ref="B117" r:id="rId_hyperlink_302"/>
    <hyperlink ref="I117" r:id="rId_hyperlink_303"/>
    <hyperlink ref="J117" r:id="rId_hyperlink_304"/>
    <hyperlink ref="B118" r:id="rId_hyperlink_305"/>
    <hyperlink ref="I118" r:id="rId_hyperlink_306"/>
    <hyperlink ref="J118" r:id="rId_hyperlink_307"/>
    <hyperlink ref="B120" r:id="rId_hyperlink_308"/>
    <hyperlink ref="I120" r:id="rId_hyperlink_309"/>
    <hyperlink ref="J120" r:id="rId_hyperlink_310"/>
    <hyperlink ref="B121" r:id="rId_hyperlink_311"/>
    <hyperlink ref="I121" r:id="rId_hyperlink_312"/>
    <hyperlink ref="J121" r:id="rId_hyperlink_313"/>
    <hyperlink ref="B122" r:id="rId_hyperlink_314"/>
    <hyperlink ref="I122" r:id="rId_hyperlink_315"/>
    <hyperlink ref="J122" r:id="rId_hyperlink_316"/>
    <hyperlink ref="B123" r:id="rId_hyperlink_317"/>
    <hyperlink ref="I123" r:id="rId_hyperlink_318"/>
    <hyperlink ref="J123" r:id="rId_hyperlink_319"/>
    <hyperlink ref="B124" r:id="rId_hyperlink_320"/>
    <hyperlink ref="I124" r:id="rId_hyperlink_321"/>
    <hyperlink ref="J124" r:id="rId_hyperlink_322"/>
    <hyperlink ref="B125" r:id="rId_hyperlink_323"/>
    <hyperlink ref="I125" r:id="rId_hyperlink_324"/>
    <hyperlink ref="J125" r:id="rId_hyperlink_325"/>
    <hyperlink ref="B126" r:id="rId_hyperlink_326"/>
    <hyperlink ref="I126" r:id="rId_hyperlink_327"/>
    <hyperlink ref="J126" r:id="rId_hyperlink_328"/>
    <hyperlink ref="B127" r:id="rId_hyperlink_329"/>
    <hyperlink ref="I127" r:id="rId_hyperlink_330"/>
    <hyperlink ref="J127" r:id="rId_hyperlink_331"/>
    <hyperlink ref="B128" r:id="rId_hyperlink_332"/>
    <hyperlink ref="I128" r:id="rId_hyperlink_333"/>
    <hyperlink ref="J128" r:id="rId_hyperlink_334"/>
    <hyperlink ref="B129" r:id="rId_hyperlink_335"/>
    <hyperlink ref="I129" r:id="rId_hyperlink_336"/>
    <hyperlink ref="J129" r:id="rId_hyperlink_337"/>
    <hyperlink ref="B130" r:id="rId_hyperlink_338"/>
    <hyperlink ref="I130" r:id="rId_hyperlink_339"/>
    <hyperlink ref="J130" r:id="rId_hyperlink_340"/>
    <hyperlink ref="B131" r:id="rId_hyperlink_341"/>
    <hyperlink ref="I131" r:id="rId_hyperlink_342"/>
    <hyperlink ref="J131" r:id="rId_hyperlink_343"/>
    <hyperlink ref="B132" r:id="rId_hyperlink_344"/>
    <hyperlink ref="I132" r:id="rId_hyperlink_345"/>
    <hyperlink ref="J132" r:id="rId_hyperlink_346"/>
    <hyperlink ref="B133" r:id="rId_hyperlink_347"/>
    <hyperlink ref="I133" r:id="rId_hyperlink_348"/>
    <hyperlink ref="J133" r:id="rId_hyperlink_349"/>
    <hyperlink ref="B134" r:id="rId_hyperlink_350"/>
    <hyperlink ref="I134" r:id="rId_hyperlink_351"/>
    <hyperlink ref="J134" r:id="rId_hyperlink_352"/>
    <hyperlink ref="B135" r:id="rId_hyperlink_353"/>
    <hyperlink ref="I135" r:id="rId_hyperlink_354"/>
    <hyperlink ref="J135" r:id="rId_hyperlink_355"/>
    <hyperlink ref="B136" r:id="rId_hyperlink_356"/>
    <hyperlink ref="I136" r:id="rId_hyperlink_357"/>
    <hyperlink ref="J136" r:id="rId_hyperlink_358"/>
    <hyperlink ref="B137" r:id="rId_hyperlink_359"/>
    <hyperlink ref="I137" r:id="rId_hyperlink_360"/>
    <hyperlink ref="J137" r:id="rId_hyperlink_361"/>
    <hyperlink ref="B138" r:id="rId_hyperlink_362"/>
    <hyperlink ref="I138" r:id="rId_hyperlink_363"/>
    <hyperlink ref="J138" r:id="rId_hyperlink_364"/>
    <hyperlink ref="K138" r:id="rId_hyperlink_365"/>
    <hyperlink ref="B139" r:id="rId_hyperlink_366"/>
    <hyperlink ref="I139" r:id="rId_hyperlink_367"/>
    <hyperlink ref="J139" r:id="rId_hyperlink_368"/>
    <hyperlink ref="B140" r:id="rId_hyperlink_369"/>
    <hyperlink ref="I140" r:id="rId_hyperlink_370"/>
    <hyperlink ref="J140" r:id="rId_hyperlink_371"/>
    <hyperlink ref="B141" r:id="rId_hyperlink_372"/>
    <hyperlink ref="I141" r:id="rId_hyperlink_373"/>
    <hyperlink ref="J141" r:id="rId_hyperlink_374"/>
    <hyperlink ref="K141" r:id="rId_hyperlink_375"/>
    <hyperlink ref="B142" r:id="rId_hyperlink_376"/>
    <hyperlink ref="I142" r:id="rId_hyperlink_377"/>
    <hyperlink ref="J142" r:id="rId_hyperlink_378"/>
    <hyperlink ref="B143" r:id="rId_hyperlink_379"/>
    <hyperlink ref="I143" r:id="rId_hyperlink_380"/>
    <hyperlink ref="J143" r:id="rId_hyperlink_381"/>
    <hyperlink ref="B144" r:id="rId_hyperlink_382"/>
    <hyperlink ref="I144" r:id="rId_hyperlink_383"/>
    <hyperlink ref="J144" r:id="rId_hyperlink_384"/>
    <hyperlink ref="B145" r:id="rId_hyperlink_385"/>
    <hyperlink ref="I145" r:id="rId_hyperlink_386"/>
    <hyperlink ref="J145" r:id="rId_hyperlink_387"/>
    <hyperlink ref="B146" r:id="rId_hyperlink_388"/>
    <hyperlink ref="I146" r:id="rId_hyperlink_389"/>
    <hyperlink ref="J146" r:id="rId_hyperlink_390"/>
    <hyperlink ref="B148" r:id="rId_hyperlink_391"/>
    <hyperlink ref="I148" r:id="rId_hyperlink_392"/>
    <hyperlink ref="J148" r:id="rId_hyperlink_393"/>
    <hyperlink ref="B149" r:id="rId_hyperlink_394"/>
    <hyperlink ref="I149" r:id="rId_hyperlink_395"/>
    <hyperlink ref="J149" r:id="rId_hyperlink_396"/>
    <hyperlink ref="B150" r:id="rId_hyperlink_397"/>
    <hyperlink ref="I150" r:id="rId_hyperlink_398"/>
    <hyperlink ref="J150" r:id="rId_hyperlink_399"/>
    <hyperlink ref="B151" r:id="rId_hyperlink_400"/>
    <hyperlink ref="I151" r:id="rId_hyperlink_401"/>
    <hyperlink ref="J151" r:id="rId_hyperlink_402"/>
    <hyperlink ref="B152" r:id="rId_hyperlink_403"/>
    <hyperlink ref="I152" r:id="rId_hyperlink_404"/>
    <hyperlink ref="J152" r:id="rId_hyperlink_405"/>
    <hyperlink ref="B153" r:id="rId_hyperlink_406"/>
    <hyperlink ref="I153" r:id="rId_hyperlink_407"/>
    <hyperlink ref="J153" r:id="rId_hyperlink_408"/>
    <hyperlink ref="B154" r:id="rId_hyperlink_409"/>
    <hyperlink ref="I154" r:id="rId_hyperlink_410"/>
    <hyperlink ref="J154" r:id="rId_hyperlink_411"/>
    <hyperlink ref="B155" r:id="rId_hyperlink_412"/>
    <hyperlink ref="I155" r:id="rId_hyperlink_413"/>
    <hyperlink ref="J155" r:id="rId_hyperlink_414"/>
    <hyperlink ref="B156" r:id="rId_hyperlink_415"/>
    <hyperlink ref="I156" r:id="rId_hyperlink_416"/>
    <hyperlink ref="J156" r:id="rId_hyperlink_417"/>
    <hyperlink ref="B157" r:id="rId_hyperlink_418"/>
    <hyperlink ref="I157" r:id="rId_hyperlink_419"/>
    <hyperlink ref="J157" r:id="rId_hyperlink_420"/>
    <hyperlink ref="B158" r:id="rId_hyperlink_421"/>
    <hyperlink ref="I158" r:id="rId_hyperlink_422"/>
    <hyperlink ref="J158" r:id="rId_hyperlink_423"/>
    <hyperlink ref="B159" r:id="rId_hyperlink_424"/>
    <hyperlink ref="I159" r:id="rId_hyperlink_425"/>
    <hyperlink ref="J159" r:id="rId_hyperlink_426"/>
    <hyperlink ref="B160" r:id="rId_hyperlink_427"/>
    <hyperlink ref="I160" r:id="rId_hyperlink_428"/>
    <hyperlink ref="J160" r:id="rId_hyperlink_429"/>
    <hyperlink ref="B161" r:id="rId_hyperlink_430"/>
    <hyperlink ref="I161" r:id="rId_hyperlink_431"/>
    <hyperlink ref="J161" r:id="rId_hyperlink_432"/>
    <hyperlink ref="B162" r:id="rId_hyperlink_433"/>
    <hyperlink ref="I162" r:id="rId_hyperlink_434"/>
    <hyperlink ref="J162" r:id="rId_hyperlink_435"/>
    <hyperlink ref="B163" r:id="rId_hyperlink_436"/>
    <hyperlink ref="I163" r:id="rId_hyperlink_437"/>
    <hyperlink ref="J163" r:id="rId_hyperlink_438"/>
    <hyperlink ref="B164" r:id="rId_hyperlink_439"/>
    <hyperlink ref="I164" r:id="rId_hyperlink_440"/>
    <hyperlink ref="J164" r:id="rId_hyperlink_441"/>
    <hyperlink ref="B165" r:id="rId_hyperlink_442"/>
    <hyperlink ref="I165" r:id="rId_hyperlink_443"/>
    <hyperlink ref="J165" r:id="rId_hyperlink_444"/>
    <hyperlink ref="B166" r:id="rId_hyperlink_445"/>
    <hyperlink ref="I166" r:id="rId_hyperlink_446"/>
    <hyperlink ref="J166" r:id="rId_hyperlink_447"/>
    <hyperlink ref="B167" r:id="rId_hyperlink_448"/>
    <hyperlink ref="I167" r:id="rId_hyperlink_449"/>
    <hyperlink ref="J167" r:id="rId_hyperlink_450"/>
    <hyperlink ref="B168" r:id="rId_hyperlink_451"/>
    <hyperlink ref="I168" r:id="rId_hyperlink_452"/>
    <hyperlink ref="J168" r:id="rId_hyperlink_453"/>
    <hyperlink ref="B169" r:id="rId_hyperlink_454"/>
    <hyperlink ref="I169" r:id="rId_hyperlink_455"/>
    <hyperlink ref="J169" r:id="rId_hyperlink_456"/>
    <hyperlink ref="B170" r:id="rId_hyperlink_457"/>
    <hyperlink ref="I170" r:id="rId_hyperlink_458"/>
    <hyperlink ref="J170" r:id="rId_hyperlink_459"/>
    <hyperlink ref="B171" r:id="rId_hyperlink_460"/>
    <hyperlink ref="I171" r:id="rId_hyperlink_461"/>
    <hyperlink ref="J171" r:id="rId_hyperlink_462"/>
    <hyperlink ref="B172" r:id="rId_hyperlink_463"/>
    <hyperlink ref="I172" r:id="rId_hyperlink_464"/>
    <hyperlink ref="J172" r:id="rId_hyperlink_465"/>
    <hyperlink ref="B175" r:id="rId_hyperlink_466"/>
    <hyperlink ref="I175" r:id="rId_hyperlink_467"/>
    <hyperlink ref="J175" r:id="rId_hyperlink_468"/>
    <hyperlink ref="B176" r:id="rId_hyperlink_469"/>
    <hyperlink ref="I176" r:id="rId_hyperlink_470"/>
    <hyperlink ref="J176" r:id="rId_hyperlink_471"/>
    <hyperlink ref="B177" r:id="rId_hyperlink_472"/>
    <hyperlink ref="I177" r:id="rId_hyperlink_473"/>
    <hyperlink ref="J177" r:id="rId_hyperlink_474"/>
    <hyperlink ref="B178" r:id="rId_hyperlink_475"/>
    <hyperlink ref="I178" r:id="rId_hyperlink_476"/>
    <hyperlink ref="J178" r:id="rId_hyperlink_477"/>
    <hyperlink ref="B179" r:id="rId_hyperlink_478"/>
    <hyperlink ref="I179" r:id="rId_hyperlink_479"/>
    <hyperlink ref="J179" r:id="rId_hyperlink_480"/>
    <hyperlink ref="B180" r:id="rId_hyperlink_481"/>
    <hyperlink ref="I180" r:id="rId_hyperlink_482"/>
    <hyperlink ref="J180" r:id="rId_hyperlink_483"/>
    <hyperlink ref="B181" r:id="rId_hyperlink_484"/>
    <hyperlink ref="I181" r:id="rId_hyperlink_485"/>
    <hyperlink ref="J181" r:id="rId_hyperlink_486"/>
    <hyperlink ref="B182" r:id="rId_hyperlink_487"/>
    <hyperlink ref="I182" r:id="rId_hyperlink_488"/>
    <hyperlink ref="J182" r:id="rId_hyperlink_489"/>
    <hyperlink ref="K182" r:id="rId_hyperlink_490"/>
    <hyperlink ref="B183" r:id="rId_hyperlink_491"/>
    <hyperlink ref="I183" r:id="rId_hyperlink_492"/>
    <hyperlink ref="J183" r:id="rId_hyperlink_493"/>
    <hyperlink ref="B184" r:id="rId_hyperlink_494"/>
    <hyperlink ref="I184" r:id="rId_hyperlink_495"/>
    <hyperlink ref="J184" r:id="rId_hyperlink_496"/>
    <hyperlink ref="B185" r:id="rId_hyperlink_497"/>
    <hyperlink ref="I185" r:id="rId_hyperlink_498"/>
    <hyperlink ref="J185" r:id="rId_hyperlink_499"/>
    <hyperlink ref="B186" r:id="rId_hyperlink_500"/>
    <hyperlink ref="I186" r:id="rId_hyperlink_501"/>
    <hyperlink ref="J186" r:id="rId_hyperlink_502"/>
    <hyperlink ref="B187" r:id="rId_hyperlink_503"/>
    <hyperlink ref="I187" r:id="rId_hyperlink_504"/>
    <hyperlink ref="J187" r:id="rId_hyperlink_505"/>
    <hyperlink ref="B188" r:id="rId_hyperlink_506"/>
    <hyperlink ref="I188" r:id="rId_hyperlink_507"/>
    <hyperlink ref="J188" r:id="rId_hyperlink_508"/>
    <hyperlink ref="B189" r:id="rId_hyperlink_509"/>
    <hyperlink ref="I189" r:id="rId_hyperlink_510"/>
    <hyperlink ref="J189" r:id="rId_hyperlink_511"/>
    <hyperlink ref="B191" r:id="rId_hyperlink_512"/>
    <hyperlink ref="I191" r:id="rId_hyperlink_513"/>
    <hyperlink ref="J191" r:id="rId_hyperlink_514"/>
    <hyperlink ref="B192" r:id="rId_hyperlink_515"/>
    <hyperlink ref="I192" r:id="rId_hyperlink_516"/>
    <hyperlink ref="J192" r:id="rId_hyperlink_517"/>
    <hyperlink ref="B193" r:id="rId_hyperlink_518"/>
    <hyperlink ref="I193" r:id="rId_hyperlink_519"/>
    <hyperlink ref="J193" r:id="rId_hyperlink_520"/>
    <hyperlink ref="B194" r:id="rId_hyperlink_521"/>
    <hyperlink ref="I194" r:id="rId_hyperlink_522"/>
    <hyperlink ref="J194" r:id="rId_hyperlink_523"/>
    <hyperlink ref="K194" r:id="rId_hyperlink_524"/>
    <hyperlink ref="B195" r:id="rId_hyperlink_525"/>
    <hyperlink ref="I195" r:id="rId_hyperlink_526"/>
    <hyperlink ref="J195" r:id="rId_hyperlink_527"/>
    <hyperlink ref="K195" r:id="rId_hyperlink_528"/>
    <hyperlink ref="B196" r:id="rId_hyperlink_529"/>
    <hyperlink ref="I196" r:id="rId_hyperlink_530"/>
    <hyperlink ref="J196" r:id="rId_hyperlink_531"/>
    <hyperlink ref="K196" r:id="rId_hyperlink_532"/>
    <hyperlink ref="B197" r:id="rId_hyperlink_533"/>
    <hyperlink ref="I197" r:id="rId_hyperlink_534"/>
    <hyperlink ref="J197" r:id="rId_hyperlink_535"/>
    <hyperlink ref="B198" r:id="rId_hyperlink_536"/>
    <hyperlink ref="I198" r:id="rId_hyperlink_537"/>
    <hyperlink ref="J198" r:id="rId_hyperlink_538"/>
    <hyperlink ref="B199" r:id="rId_hyperlink_539"/>
    <hyperlink ref="I199" r:id="rId_hyperlink_540"/>
    <hyperlink ref="J199" r:id="rId_hyperlink_541"/>
    <hyperlink ref="B200" r:id="rId_hyperlink_542"/>
    <hyperlink ref="I200" r:id="rId_hyperlink_543"/>
    <hyperlink ref="J200" r:id="rId_hyperlink_544"/>
    <hyperlink ref="B201" r:id="rId_hyperlink_545"/>
    <hyperlink ref="I201" r:id="rId_hyperlink_546"/>
    <hyperlink ref="J201" r:id="rId_hyperlink_547"/>
    <hyperlink ref="B202" r:id="rId_hyperlink_548"/>
    <hyperlink ref="I202" r:id="rId_hyperlink_549"/>
    <hyperlink ref="J202" r:id="rId_hyperlink_550"/>
    <hyperlink ref="B203" r:id="rId_hyperlink_551"/>
    <hyperlink ref="I203" r:id="rId_hyperlink_552"/>
    <hyperlink ref="J203" r:id="rId_hyperlink_553"/>
    <hyperlink ref="B204" r:id="rId_hyperlink_554"/>
    <hyperlink ref="I204" r:id="rId_hyperlink_555"/>
    <hyperlink ref="J204" r:id="rId_hyperlink_556"/>
    <hyperlink ref="B205" r:id="rId_hyperlink_557"/>
    <hyperlink ref="I205" r:id="rId_hyperlink_558"/>
    <hyperlink ref="J205" r:id="rId_hyperlink_559"/>
    <hyperlink ref="B206" r:id="rId_hyperlink_560"/>
    <hyperlink ref="I206" r:id="rId_hyperlink_561"/>
    <hyperlink ref="J206" r:id="rId_hyperlink_562"/>
    <hyperlink ref="B207" r:id="rId_hyperlink_563"/>
    <hyperlink ref="I207" r:id="rId_hyperlink_564"/>
    <hyperlink ref="J207" r:id="rId_hyperlink_565"/>
    <hyperlink ref="K207" r:id="rId_hyperlink_566"/>
    <hyperlink ref="B208" r:id="rId_hyperlink_567"/>
    <hyperlink ref="I208" r:id="rId_hyperlink_568"/>
    <hyperlink ref="J208" r:id="rId_hyperlink_569"/>
    <hyperlink ref="B209" r:id="rId_hyperlink_570"/>
    <hyperlink ref="I209" r:id="rId_hyperlink_571"/>
    <hyperlink ref="J209" r:id="rId_hyperlink_572"/>
    <hyperlink ref="B210" r:id="rId_hyperlink_573"/>
    <hyperlink ref="I210" r:id="rId_hyperlink_574"/>
    <hyperlink ref="J210" r:id="rId_hyperlink_575"/>
    <hyperlink ref="B211" r:id="rId_hyperlink_576"/>
    <hyperlink ref="I211" r:id="rId_hyperlink_577"/>
    <hyperlink ref="J211" r:id="rId_hyperlink_578"/>
    <hyperlink ref="B212" r:id="rId_hyperlink_579"/>
    <hyperlink ref="I212" r:id="rId_hyperlink_580"/>
    <hyperlink ref="J212" r:id="rId_hyperlink_581"/>
    <hyperlink ref="B214" r:id="rId_hyperlink_582"/>
    <hyperlink ref="I214" r:id="rId_hyperlink_583"/>
    <hyperlink ref="J214" r:id="rId_hyperlink_584"/>
    <hyperlink ref="B215" r:id="rId_hyperlink_585"/>
    <hyperlink ref="I215" r:id="rId_hyperlink_586"/>
    <hyperlink ref="J215" r:id="rId_hyperlink_587"/>
    <hyperlink ref="B216" r:id="rId_hyperlink_588"/>
    <hyperlink ref="I216" r:id="rId_hyperlink_589"/>
    <hyperlink ref="J216" r:id="rId_hyperlink_590"/>
    <hyperlink ref="B217" r:id="rId_hyperlink_591"/>
    <hyperlink ref="I217" r:id="rId_hyperlink_592"/>
    <hyperlink ref="J217" r:id="rId_hyperlink_593"/>
    <hyperlink ref="B218" r:id="rId_hyperlink_594"/>
    <hyperlink ref="I218" r:id="rId_hyperlink_595"/>
    <hyperlink ref="J218" r:id="rId_hyperlink_596"/>
    <hyperlink ref="B219" r:id="rId_hyperlink_597"/>
    <hyperlink ref="I219" r:id="rId_hyperlink_598"/>
    <hyperlink ref="J219" r:id="rId_hyperlink_599"/>
    <hyperlink ref="B220" r:id="rId_hyperlink_600"/>
    <hyperlink ref="I220" r:id="rId_hyperlink_601"/>
    <hyperlink ref="J220" r:id="rId_hyperlink_602"/>
    <hyperlink ref="B222" r:id="rId_hyperlink_603"/>
    <hyperlink ref="I222" r:id="rId_hyperlink_604"/>
    <hyperlink ref="J222" r:id="rId_hyperlink_605"/>
    <hyperlink ref="B223" r:id="rId_hyperlink_606"/>
    <hyperlink ref="I223" r:id="rId_hyperlink_607"/>
    <hyperlink ref="J223" r:id="rId_hyperlink_608"/>
    <hyperlink ref="B224" r:id="rId_hyperlink_609"/>
    <hyperlink ref="I224" r:id="rId_hyperlink_610"/>
    <hyperlink ref="J224" r:id="rId_hyperlink_611"/>
    <hyperlink ref="B225" r:id="rId_hyperlink_612"/>
    <hyperlink ref="I225" r:id="rId_hyperlink_613"/>
    <hyperlink ref="J225" r:id="rId_hyperlink_614"/>
    <hyperlink ref="B226" r:id="rId_hyperlink_615"/>
    <hyperlink ref="I226" r:id="rId_hyperlink_616"/>
    <hyperlink ref="J226" r:id="rId_hyperlink_617"/>
    <hyperlink ref="B227" r:id="rId_hyperlink_618"/>
    <hyperlink ref="I227" r:id="rId_hyperlink_619"/>
    <hyperlink ref="J227" r:id="rId_hyperlink_620"/>
    <hyperlink ref="B228" r:id="rId_hyperlink_621"/>
    <hyperlink ref="I228" r:id="rId_hyperlink_622"/>
    <hyperlink ref="J228" r:id="rId_hyperlink_623"/>
    <hyperlink ref="B229" r:id="rId_hyperlink_624"/>
    <hyperlink ref="I229" r:id="rId_hyperlink_625"/>
    <hyperlink ref="J229" r:id="rId_hyperlink_626"/>
    <hyperlink ref="B231" r:id="rId_hyperlink_627"/>
    <hyperlink ref="I231" r:id="rId_hyperlink_628"/>
    <hyperlink ref="J231" r:id="rId_hyperlink_629"/>
    <hyperlink ref="B232" r:id="rId_hyperlink_630"/>
    <hyperlink ref="I232" r:id="rId_hyperlink_631"/>
    <hyperlink ref="J232" r:id="rId_hyperlink_632"/>
    <hyperlink ref="B233" r:id="rId_hyperlink_633"/>
    <hyperlink ref="I233" r:id="rId_hyperlink_634"/>
    <hyperlink ref="J233" r:id="rId_hyperlink_635"/>
    <hyperlink ref="B234" r:id="rId_hyperlink_636"/>
    <hyperlink ref="I234" r:id="rId_hyperlink_637"/>
    <hyperlink ref="J234" r:id="rId_hyperlink_638"/>
    <hyperlink ref="B235" r:id="rId_hyperlink_639"/>
    <hyperlink ref="I235" r:id="rId_hyperlink_640"/>
    <hyperlink ref="J235" r:id="rId_hyperlink_641"/>
    <hyperlink ref="B236" r:id="rId_hyperlink_642"/>
    <hyperlink ref="I236" r:id="rId_hyperlink_643"/>
    <hyperlink ref="J236" r:id="rId_hyperlink_644"/>
    <hyperlink ref="B237" r:id="rId_hyperlink_645"/>
    <hyperlink ref="I237" r:id="rId_hyperlink_646"/>
    <hyperlink ref="J237" r:id="rId_hyperlink_647"/>
    <hyperlink ref="B239" r:id="rId_hyperlink_648"/>
    <hyperlink ref="I239" r:id="rId_hyperlink_649"/>
    <hyperlink ref="J239" r:id="rId_hyperlink_650"/>
    <hyperlink ref="B240" r:id="rId_hyperlink_651"/>
    <hyperlink ref="I240" r:id="rId_hyperlink_652"/>
    <hyperlink ref="J240" r:id="rId_hyperlink_653"/>
    <hyperlink ref="B241" r:id="rId_hyperlink_654"/>
    <hyperlink ref="I241" r:id="rId_hyperlink_655"/>
    <hyperlink ref="J241" r:id="rId_hyperlink_656"/>
    <hyperlink ref="B242" r:id="rId_hyperlink_657"/>
    <hyperlink ref="I242" r:id="rId_hyperlink_658"/>
    <hyperlink ref="J242" r:id="rId_hyperlink_659"/>
    <hyperlink ref="B243" r:id="rId_hyperlink_660"/>
    <hyperlink ref="I243" r:id="rId_hyperlink_661"/>
    <hyperlink ref="J243" r:id="rId_hyperlink_662"/>
    <hyperlink ref="B244" r:id="rId_hyperlink_663"/>
    <hyperlink ref="I244" r:id="rId_hyperlink_664"/>
    <hyperlink ref="J244" r:id="rId_hyperlink_665"/>
    <hyperlink ref="B245" r:id="rId_hyperlink_666"/>
    <hyperlink ref="I245" r:id="rId_hyperlink_667"/>
    <hyperlink ref="J245" r:id="rId_hyperlink_668"/>
    <hyperlink ref="B247" r:id="rId_hyperlink_669"/>
    <hyperlink ref="I247" r:id="rId_hyperlink_670"/>
    <hyperlink ref="J247" r:id="rId_hyperlink_671"/>
    <hyperlink ref="K247" r:id="rId_hyperlink_672"/>
    <hyperlink ref="B248" r:id="rId_hyperlink_673"/>
    <hyperlink ref="I248" r:id="rId_hyperlink_674"/>
    <hyperlink ref="J248" r:id="rId_hyperlink_675"/>
    <hyperlink ref="K248" r:id="rId_hyperlink_676"/>
    <hyperlink ref="B249" r:id="rId_hyperlink_677"/>
    <hyperlink ref="I249" r:id="rId_hyperlink_678"/>
    <hyperlink ref="J249" r:id="rId_hyperlink_679"/>
    <hyperlink ref="K249" r:id="rId_hyperlink_680"/>
    <hyperlink ref="B250" r:id="rId_hyperlink_681"/>
    <hyperlink ref="I250" r:id="rId_hyperlink_682"/>
    <hyperlink ref="J250" r:id="rId_hyperlink_683"/>
    <hyperlink ref="K250" r:id="rId_hyperlink_684"/>
    <hyperlink ref="B251" r:id="rId_hyperlink_685"/>
    <hyperlink ref="I251" r:id="rId_hyperlink_686"/>
    <hyperlink ref="J251" r:id="rId_hyperlink_687"/>
    <hyperlink ref="K251" r:id="rId_hyperlink_688"/>
    <hyperlink ref="B252" r:id="rId_hyperlink_689"/>
    <hyperlink ref="I252" r:id="rId_hyperlink_690"/>
    <hyperlink ref="J252" r:id="rId_hyperlink_691"/>
    <hyperlink ref="K252" r:id="rId_hyperlink_692"/>
    <hyperlink ref="B253" r:id="rId_hyperlink_693"/>
    <hyperlink ref="I253" r:id="rId_hyperlink_694"/>
    <hyperlink ref="J253" r:id="rId_hyperlink_695"/>
    <hyperlink ref="B254" r:id="rId_hyperlink_696"/>
    <hyperlink ref="I254" r:id="rId_hyperlink_697"/>
    <hyperlink ref="J254" r:id="rId_hyperlink_698"/>
    <hyperlink ref="B255" r:id="rId_hyperlink_699"/>
    <hyperlink ref="I255" r:id="rId_hyperlink_700"/>
    <hyperlink ref="J255" r:id="rId_hyperlink_701"/>
    <hyperlink ref="B256" r:id="rId_hyperlink_702"/>
    <hyperlink ref="I256" r:id="rId_hyperlink_703"/>
    <hyperlink ref="J256" r:id="rId_hyperlink_704"/>
    <hyperlink ref="B257" r:id="rId_hyperlink_705"/>
    <hyperlink ref="I257" r:id="rId_hyperlink_706"/>
    <hyperlink ref="J257" r:id="rId_hyperlink_707"/>
    <hyperlink ref="B258" r:id="rId_hyperlink_708"/>
    <hyperlink ref="I258" r:id="rId_hyperlink_709"/>
    <hyperlink ref="J258" r:id="rId_hyperlink_710"/>
    <hyperlink ref="B260" r:id="rId_hyperlink_711"/>
    <hyperlink ref="I260" r:id="rId_hyperlink_712"/>
    <hyperlink ref="J260" r:id="rId_hyperlink_713"/>
    <hyperlink ref="B261" r:id="rId_hyperlink_714"/>
    <hyperlink ref="I261" r:id="rId_hyperlink_715"/>
    <hyperlink ref="J261" r:id="rId_hyperlink_716"/>
    <hyperlink ref="K261" r:id="rId_hyperlink_717"/>
    <hyperlink ref="B262" r:id="rId_hyperlink_718"/>
    <hyperlink ref="I262" r:id="rId_hyperlink_719"/>
    <hyperlink ref="J262" r:id="rId_hyperlink_720"/>
    <hyperlink ref="B263" r:id="rId_hyperlink_721"/>
    <hyperlink ref="I263" r:id="rId_hyperlink_722"/>
    <hyperlink ref="J263" r:id="rId_hyperlink_723"/>
    <hyperlink ref="B264" r:id="rId_hyperlink_724"/>
    <hyperlink ref="I264" r:id="rId_hyperlink_725"/>
    <hyperlink ref="J264" r:id="rId_hyperlink_726"/>
    <hyperlink ref="B265" r:id="rId_hyperlink_727"/>
    <hyperlink ref="I265" r:id="rId_hyperlink_728"/>
    <hyperlink ref="J265" r:id="rId_hyperlink_729"/>
    <hyperlink ref="B266" r:id="rId_hyperlink_730"/>
    <hyperlink ref="I266" r:id="rId_hyperlink_731"/>
    <hyperlink ref="J266" r:id="rId_hyperlink_732"/>
    <hyperlink ref="K266" r:id="rId_hyperlink_733"/>
    <hyperlink ref="B267" r:id="rId_hyperlink_734"/>
    <hyperlink ref="I267" r:id="rId_hyperlink_735"/>
    <hyperlink ref="J267" r:id="rId_hyperlink_736"/>
    <hyperlink ref="B268" r:id="rId_hyperlink_737"/>
    <hyperlink ref="I268" r:id="rId_hyperlink_738"/>
    <hyperlink ref="J268" r:id="rId_hyperlink_739"/>
    <hyperlink ref="B269" r:id="rId_hyperlink_740"/>
    <hyperlink ref="I269" r:id="rId_hyperlink_741"/>
    <hyperlink ref="J269" r:id="rId_hyperlink_742"/>
    <hyperlink ref="B270" r:id="rId_hyperlink_743"/>
    <hyperlink ref="I270" r:id="rId_hyperlink_744"/>
    <hyperlink ref="J270" r:id="rId_hyperlink_745"/>
    <hyperlink ref="B271" r:id="rId_hyperlink_746"/>
    <hyperlink ref="I271" r:id="rId_hyperlink_747"/>
    <hyperlink ref="J271" r:id="rId_hyperlink_748"/>
    <hyperlink ref="B272" r:id="rId_hyperlink_749"/>
    <hyperlink ref="I272" r:id="rId_hyperlink_750"/>
    <hyperlink ref="J272" r:id="rId_hyperlink_751"/>
    <hyperlink ref="B273" r:id="rId_hyperlink_752"/>
    <hyperlink ref="I273" r:id="rId_hyperlink_753"/>
    <hyperlink ref="J273" r:id="rId_hyperlink_754"/>
    <hyperlink ref="B274" r:id="rId_hyperlink_755"/>
    <hyperlink ref="I274" r:id="rId_hyperlink_756"/>
    <hyperlink ref="J274" r:id="rId_hyperlink_757"/>
    <hyperlink ref="B275" r:id="rId_hyperlink_758"/>
    <hyperlink ref="I275" r:id="rId_hyperlink_759"/>
    <hyperlink ref="J275" r:id="rId_hyperlink_760"/>
    <hyperlink ref="K275" r:id="rId_hyperlink_761"/>
    <hyperlink ref="B277" r:id="rId_hyperlink_762"/>
    <hyperlink ref="I277" r:id="rId_hyperlink_763"/>
    <hyperlink ref="J277" r:id="rId_hyperlink_764"/>
    <hyperlink ref="B278" r:id="rId_hyperlink_765"/>
    <hyperlink ref="I278" r:id="rId_hyperlink_766"/>
    <hyperlink ref="J278" r:id="rId_hyperlink_767"/>
    <hyperlink ref="B279" r:id="rId_hyperlink_768"/>
    <hyperlink ref="I279" r:id="rId_hyperlink_769"/>
    <hyperlink ref="J279" r:id="rId_hyperlink_770"/>
    <hyperlink ref="B282" r:id="rId_hyperlink_771"/>
    <hyperlink ref="I282" r:id="rId_hyperlink_772"/>
    <hyperlink ref="J282" r:id="rId_hyperlink_773"/>
    <hyperlink ref="B283" r:id="rId_hyperlink_774"/>
    <hyperlink ref="I283" r:id="rId_hyperlink_775"/>
    <hyperlink ref="J283" r:id="rId_hyperlink_776"/>
    <hyperlink ref="B284" r:id="rId_hyperlink_777"/>
    <hyperlink ref="I284" r:id="rId_hyperlink_778"/>
    <hyperlink ref="J284" r:id="rId_hyperlink_779"/>
    <hyperlink ref="B285" r:id="rId_hyperlink_780"/>
    <hyperlink ref="I285" r:id="rId_hyperlink_781"/>
    <hyperlink ref="J285" r:id="rId_hyperlink_782"/>
    <hyperlink ref="B286" r:id="rId_hyperlink_783"/>
    <hyperlink ref="I286" r:id="rId_hyperlink_784"/>
    <hyperlink ref="J286" r:id="rId_hyperlink_785"/>
    <hyperlink ref="B287" r:id="rId_hyperlink_786"/>
    <hyperlink ref="I287" r:id="rId_hyperlink_787"/>
    <hyperlink ref="J287" r:id="rId_hyperlink_788"/>
    <hyperlink ref="B288" r:id="rId_hyperlink_789"/>
    <hyperlink ref="I288" r:id="rId_hyperlink_790"/>
    <hyperlink ref="J288" r:id="rId_hyperlink_791"/>
    <hyperlink ref="B290" r:id="rId_hyperlink_792"/>
    <hyperlink ref="I290" r:id="rId_hyperlink_793"/>
    <hyperlink ref="J290" r:id="rId_hyperlink_794"/>
    <hyperlink ref="B291" r:id="rId_hyperlink_795"/>
    <hyperlink ref="I291" r:id="rId_hyperlink_796"/>
    <hyperlink ref="J291" r:id="rId_hyperlink_797"/>
    <hyperlink ref="B292" r:id="rId_hyperlink_798"/>
    <hyperlink ref="I292" r:id="rId_hyperlink_799"/>
    <hyperlink ref="J292" r:id="rId_hyperlink_800"/>
    <hyperlink ref="B294" r:id="rId_hyperlink_801"/>
    <hyperlink ref="I294" r:id="rId_hyperlink_802"/>
    <hyperlink ref="J294" r:id="rId_hyperlink_803"/>
    <hyperlink ref="K294" r:id="rId_hyperlink_804"/>
    <hyperlink ref="B295" r:id="rId_hyperlink_805"/>
    <hyperlink ref="I295" r:id="rId_hyperlink_806"/>
    <hyperlink ref="J295" r:id="rId_hyperlink_807"/>
    <hyperlink ref="K295" r:id="rId_hyperlink_808"/>
    <hyperlink ref="B296" r:id="rId_hyperlink_809"/>
    <hyperlink ref="I296" r:id="rId_hyperlink_810"/>
    <hyperlink ref="J296" r:id="rId_hyperlink_811"/>
    <hyperlink ref="B297" r:id="rId_hyperlink_812"/>
    <hyperlink ref="I297" r:id="rId_hyperlink_813"/>
    <hyperlink ref="J297" r:id="rId_hyperlink_814"/>
    <hyperlink ref="B298" r:id="rId_hyperlink_815"/>
    <hyperlink ref="I298" r:id="rId_hyperlink_816"/>
    <hyperlink ref="J298" r:id="rId_hyperlink_817"/>
    <hyperlink ref="K298" r:id="rId_hyperlink_818"/>
    <hyperlink ref="B299" r:id="rId_hyperlink_819"/>
    <hyperlink ref="I299" r:id="rId_hyperlink_820"/>
    <hyperlink ref="J299" r:id="rId_hyperlink_821"/>
    <hyperlink ref="B300" r:id="rId_hyperlink_822"/>
    <hyperlink ref="I300" r:id="rId_hyperlink_823"/>
    <hyperlink ref="J300" r:id="rId_hyperlink_824"/>
    <hyperlink ref="B302" r:id="rId_hyperlink_825"/>
    <hyperlink ref="I302" r:id="rId_hyperlink_826"/>
    <hyperlink ref="J302" r:id="rId_hyperlink_827"/>
    <hyperlink ref="B303" r:id="rId_hyperlink_828"/>
    <hyperlink ref="I303" r:id="rId_hyperlink_829"/>
    <hyperlink ref="J303" r:id="rId_hyperlink_830"/>
    <hyperlink ref="B304" r:id="rId_hyperlink_831"/>
    <hyperlink ref="I304" r:id="rId_hyperlink_832"/>
    <hyperlink ref="J304" r:id="rId_hyperlink_833"/>
    <hyperlink ref="B305" r:id="rId_hyperlink_834"/>
    <hyperlink ref="I305" r:id="rId_hyperlink_835"/>
    <hyperlink ref="J305" r:id="rId_hyperlink_836"/>
    <hyperlink ref="B306" r:id="rId_hyperlink_837"/>
    <hyperlink ref="I306" r:id="rId_hyperlink_838"/>
    <hyperlink ref="J306" r:id="rId_hyperlink_839"/>
    <hyperlink ref="B307" r:id="rId_hyperlink_840"/>
    <hyperlink ref="I307" r:id="rId_hyperlink_841"/>
    <hyperlink ref="J307" r:id="rId_hyperlink_842"/>
    <hyperlink ref="B308" r:id="rId_hyperlink_843"/>
    <hyperlink ref="I308" r:id="rId_hyperlink_844"/>
    <hyperlink ref="J308" r:id="rId_hyperlink_845"/>
    <hyperlink ref="B309" r:id="rId_hyperlink_846"/>
    <hyperlink ref="I309" r:id="rId_hyperlink_847"/>
    <hyperlink ref="J309" r:id="rId_hyperlink_848"/>
    <hyperlink ref="B310" r:id="rId_hyperlink_849"/>
    <hyperlink ref="I310" r:id="rId_hyperlink_850"/>
    <hyperlink ref="J310" r:id="rId_hyperlink_851"/>
    <hyperlink ref="B311" r:id="rId_hyperlink_852"/>
    <hyperlink ref="I311" r:id="rId_hyperlink_853"/>
    <hyperlink ref="J311" r:id="rId_hyperlink_854"/>
    <hyperlink ref="B312" r:id="rId_hyperlink_855"/>
    <hyperlink ref="I312" r:id="rId_hyperlink_856"/>
    <hyperlink ref="J312" r:id="rId_hyperlink_857"/>
    <hyperlink ref="B313" r:id="rId_hyperlink_858"/>
    <hyperlink ref="I313" r:id="rId_hyperlink_859"/>
    <hyperlink ref="J313" r:id="rId_hyperlink_860"/>
    <hyperlink ref="B314" r:id="rId_hyperlink_861"/>
    <hyperlink ref="I314" r:id="rId_hyperlink_862"/>
    <hyperlink ref="J314" r:id="rId_hyperlink_863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95ED"/>
    <outlinePr summaryBelow="1" summaryRight="1"/>
    <pageSetUpPr fitToPage="1"/>
  </sheetPr>
  <dimension ref="A1:R143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SUM(R13:R144)</f>
        <v>0</v>
      </c>
    </row>
    <row r="3" spans="1:18">
      <c r="A3" t="s">
        <v>2</v>
      </c>
      <c r="P3" s="8" t="s">
        <v>3</v>
      </c>
      <c r="Q3" s="8"/>
      <c r="R3" s="22">
        <f>SUM(M13:M144)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SUM(O13:O144)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SUM(Q13:Q144)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1506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630</v>
      </c>
      <c r="C14" t="s">
        <v>631</v>
      </c>
      <c r="D14" s="12" t="s">
        <v>632</v>
      </c>
      <c r="E14" s="12">
        <v>25</v>
      </c>
      <c r="F14" s="12">
        <v>500</v>
      </c>
      <c r="G14" s="13" t="s">
        <v>633</v>
      </c>
      <c r="H14" s="15">
        <v>35.05</v>
      </c>
      <c r="I14" s="11" t="s">
        <v>27</v>
      </c>
      <c r="J14" s="11" t="s">
        <v>45</v>
      </c>
      <c r="K14" s="11" t="s">
        <v>46</v>
      </c>
      <c r="L14">
        <v>0.026</v>
      </c>
      <c r="M14">
        <f>N14*P14</f>
        <v>0</v>
      </c>
      <c r="N14">
        <v>0.086063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634</v>
      </c>
      <c r="C15" t="s">
        <v>635</v>
      </c>
      <c r="D15" s="12" t="s">
        <v>632</v>
      </c>
      <c r="E15" s="12">
        <v>25</v>
      </c>
      <c r="F15" s="12">
        <v>400</v>
      </c>
      <c r="G15" s="13" t="s">
        <v>633</v>
      </c>
      <c r="H15" s="15">
        <v>40.7</v>
      </c>
      <c r="I15" s="11" t="s">
        <v>27</v>
      </c>
      <c r="J15" s="11" t="s">
        <v>45</v>
      </c>
      <c r="K15" s="11" t="s">
        <v>46</v>
      </c>
      <c r="L15">
        <v>0.028</v>
      </c>
      <c r="M15">
        <f>N15*P15</f>
        <v>0</v>
      </c>
      <c r="N15">
        <v>0.07992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636</v>
      </c>
      <c r="C16" t="s">
        <v>637</v>
      </c>
      <c r="D16" s="12" t="s">
        <v>632</v>
      </c>
      <c r="E16" s="12">
        <v>25</v>
      </c>
      <c r="F16" s="12">
        <v>400</v>
      </c>
      <c r="G16" s="13" t="s">
        <v>633</v>
      </c>
      <c r="H16" s="15">
        <v>50.96</v>
      </c>
      <c r="I16" s="11" t="s">
        <v>27</v>
      </c>
      <c r="J16" s="11" t="s">
        <v>45</v>
      </c>
      <c r="K16" s="11" t="s">
        <v>46</v>
      </c>
      <c r="L16">
        <v>0.036</v>
      </c>
      <c r="M16">
        <f>N16*P16</f>
        <v>0</v>
      </c>
      <c r="N16">
        <v>0.0928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638</v>
      </c>
      <c r="C17" t="s">
        <v>639</v>
      </c>
      <c r="D17" s="12" t="s">
        <v>632</v>
      </c>
      <c r="E17" s="12">
        <v>25</v>
      </c>
      <c r="F17" s="12">
        <v>400</v>
      </c>
      <c r="G17" s="13" t="s">
        <v>633</v>
      </c>
      <c r="H17" s="15">
        <v>50.96</v>
      </c>
      <c r="I17" s="11" t="s">
        <v>27</v>
      </c>
      <c r="J17" s="11" t="s">
        <v>45</v>
      </c>
      <c r="K17" s="11" t="s">
        <v>46</v>
      </c>
      <c r="L17">
        <v>0.036</v>
      </c>
      <c r="M17">
        <f>N17*P17</f>
        <v>0</v>
      </c>
      <c r="N17">
        <v>0.090132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A18" s="9" t="s">
        <v>1507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</row>
    <row r="19" spans="1:18">
      <c r="B19" s="11" t="s">
        <v>641</v>
      </c>
      <c r="C19" t="s">
        <v>642</v>
      </c>
      <c r="D19" s="12" t="s">
        <v>632</v>
      </c>
      <c r="E19" s="12">
        <v>25</v>
      </c>
      <c r="F19" s="12">
        <v>200</v>
      </c>
      <c r="G19" s="13" t="s">
        <v>633</v>
      </c>
      <c r="H19" s="14" t="s">
        <v>78</v>
      </c>
      <c r="I19" s="11" t="s">
        <v>27</v>
      </c>
      <c r="J19" s="11" t="s">
        <v>45</v>
      </c>
      <c r="K19" s="24" t="s">
        <v>78</v>
      </c>
      <c r="L19">
        <v>0.051</v>
      </c>
      <c r="M19">
        <f>N19*P19</f>
        <v>0</v>
      </c>
      <c r="N19">
        <v>0.074529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643</v>
      </c>
      <c r="C20" t="s">
        <v>644</v>
      </c>
      <c r="D20" s="12" t="s">
        <v>632</v>
      </c>
      <c r="E20" s="12">
        <v>25</v>
      </c>
      <c r="F20" s="12">
        <v>200</v>
      </c>
      <c r="G20" s="13" t="s">
        <v>633</v>
      </c>
      <c r="H20" s="14" t="s">
        <v>78</v>
      </c>
      <c r="I20" s="11" t="s">
        <v>27</v>
      </c>
      <c r="J20" s="11" t="s">
        <v>45</v>
      </c>
      <c r="K20" s="24" t="s">
        <v>78</v>
      </c>
      <c r="L20">
        <v>0.06</v>
      </c>
      <c r="M20">
        <f>N20*P20</f>
        <v>0</v>
      </c>
      <c r="N20">
        <v>0.072833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645</v>
      </c>
      <c r="C21" t="s">
        <v>646</v>
      </c>
      <c r="D21" s="12" t="s">
        <v>632</v>
      </c>
      <c r="E21" s="12">
        <v>25</v>
      </c>
      <c r="F21" s="12">
        <v>200</v>
      </c>
      <c r="G21" s="13" t="s">
        <v>633</v>
      </c>
      <c r="H21" s="14" t="s">
        <v>78</v>
      </c>
      <c r="I21" s="11" t="s">
        <v>27</v>
      </c>
      <c r="J21" s="11" t="s">
        <v>45</v>
      </c>
      <c r="K21" s="24" t="s">
        <v>78</v>
      </c>
      <c r="L21">
        <v>0.068</v>
      </c>
      <c r="M21">
        <f>N21*P21</f>
        <v>0</v>
      </c>
      <c r="N21">
        <v>0.077191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1508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648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649</v>
      </c>
      <c r="C24" t="s">
        <v>650</v>
      </c>
      <c r="D24" s="12" t="s">
        <v>632</v>
      </c>
      <c r="E24" s="12">
        <v>1</v>
      </c>
      <c r="F24" s="12">
        <v>300</v>
      </c>
      <c r="G24" s="13" t="s">
        <v>44</v>
      </c>
      <c r="H24" s="15">
        <v>236.64</v>
      </c>
      <c r="I24" s="11" t="s">
        <v>27</v>
      </c>
      <c r="J24" s="11" t="s">
        <v>45</v>
      </c>
      <c r="K24" s="11" t="s">
        <v>46</v>
      </c>
      <c r="L24">
        <v>0.038</v>
      </c>
      <c r="M24">
        <f>N24*P24</f>
        <v>0</v>
      </c>
      <c r="N24">
        <v>0.073186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651</v>
      </c>
      <c r="C25" t="s">
        <v>652</v>
      </c>
      <c r="D25" s="12" t="s">
        <v>632</v>
      </c>
      <c r="E25" s="12">
        <v>1</v>
      </c>
      <c r="F25" s="12">
        <v>300</v>
      </c>
      <c r="G25" s="13" t="s">
        <v>44</v>
      </c>
      <c r="H25" s="15">
        <v>236.64</v>
      </c>
      <c r="I25" s="11" t="s">
        <v>27</v>
      </c>
      <c r="J25" s="11" t="s">
        <v>45</v>
      </c>
      <c r="K25" s="11" t="s">
        <v>46</v>
      </c>
      <c r="L25">
        <v>0.037</v>
      </c>
      <c r="M25">
        <f>N25*P25</f>
        <v>0</v>
      </c>
      <c r="N25">
        <v>0.073186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653</v>
      </c>
      <c r="C26" t="s">
        <v>654</v>
      </c>
      <c r="D26" s="12" t="s">
        <v>632</v>
      </c>
      <c r="E26" s="12">
        <v>1</v>
      </c>
      <c r="F26" s="12">
        <v>300</v>
      </c>
      <c r="G26" s="13" t="s">
        <v>44</v>
      </c>
      <c r="H26" s="15">
        <v>236.64</v>
      </c>
      <c r="I26" s="11" t="s">
        <v>27</v>
      </c>
      <c r="J26" s="11" t="s">
        <v>45</v>
      </c>
      <c r="K26" s="11" t="s">
        <v>46</v>
      </c>
      <c r="L26">
        <v>0.042</v>
      </c>
      <c r="M26">
        <f>N26*P26</f>
        <v>0</v>
      </c>
      <c r="N26">
        <v>0.06804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655</v>
      </c>
      <c r="C27" t="s">
        <v>656</v>
      </c>
      <c r="D27" s="12" t="s">
        <v>632</v>
      </c>
      <c r="E27" s="12">
        <v>1</v>
      </c>
      <c r="F27" s="12">
        <v>300</v>
      </c>
      <c r="G27" s="13" t="s">
        <v>44</v>
      </c>
      <c r="H27" s="15">
        <v>236.64</v>
      </c>
      <c r="I27" s="11" t="s">
        <v>27</v>
      </c>
      <c r="J27" s="11" t="s">
        <v>45</v>
      </c>
      <c r="K27" s="11" t="s">
        <v>46</v>
      </c>
      <c r="L27">
        <v>0.042</v>
      </c>
      <c r="M27">
        <f>N27*P27</f>
        <v>0</v>
      </c>
      <c r="N27">
        <v>0.073186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657</v>
      </c>
      <c r="C28" t="s">
        <v>658</v>
      </c>
      <c r="D28" s="12" t="s">
        <v>632</v>
      </c>
      <c r="E28" s="12">
        <v>1</v>
      </c>
      <c r="F28" s="12">
        <v>300</v>
      </c>
      <c r="G28" s="13" t="s">
        <v>44</v>
      </c>
      <c r="H28" s="15">
        <v>236.64</v>
      </c>
      <c r="I28" s="11" t="s">
        <v>27</v>
      </c>
      <c r="J28" s="11" t="s">
        <v>45</v>
      </c>
      <c r="K28" s="11" t="s">
        <v>46</v>
      </c>
      <c r="L28">
        <v>0.042</v>
      </c>
      <c r="M28">
        <f>N28*P28</f>
        <v>0</v>
      </c>
      <c r="N28">
        <v>0.073186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659</v>
      </c>
      <c r="C29" t="s">
        <v>660</v>
      </c>
      <c r="D29" s="12" t="s">
        <v>632</v>
      </c>
      <c r="E29" s="12">
        <v>1</v>
      </c>
      <c r="F29" s="12">
        <v>300</v>
      </c>
      <c r="G29" s="13" t="s">
        <v>44</v>
      </c>
      <c r="H29" s="15">
        <v>236.64</v>
      </c>
      <c r="I29" s="11" t="s">
        <v>27</v>
      </c>
      <c r="J29" s="11" t="s">
        <v>45</v>
      </c>
      <c r="K29" s="11" t="s">
        <v>46</v>
      </c>
      <c r="L29">
        <v>0.042</v>
      </c>
      <c r="M29">
        <f>N29*P29</f>
        <v>0</v>
      </c>
      <c r="N29">
        <v>0.073186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661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662</v>
      </c>
      <c r="C31" t="s">
        <v>663</v>
      </c>
      <c r="D31" s="12" t="s">
        <v>632</v>
      </c>
      <c r="E31" s="12">
        <v>100</v>
      </c>
      <c r="F31" s="12">
        <v>3000</v>
      </c>
      <c r="G31" s="13" t="s">
        <v>44</v>
      </c>
      <c r="H31" s="15">
        <v>10.23</v>
      </c>
      <c r="I31" s="11" t="s">
        <v>27</v>
      </c>
      <c r="J31" s="11" t="s">
        <v>45</v>
      </c>
      <c r="K31" s="11" t="s">
        <v>46</v>
      </c>
      <c r="L31">
        <v>0.005</v>
      </c>
      <c r="M31">
        <f>N31*P31</f>
        <v>0</v>
      </c>
      <c r="N31">
        <v>0.096768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664</v>
      </c>
      <c r="C32" t="s">
        <v>665</v>
      </c>
      <c r="D32" s="12" t="s">
        <v>632</v>
      </c>
      <c r="E32" s="12">
        <v>100</v>
      </c>
      <c r="F32" s="12">
        <v>3000</v>
      </c>
      <c r="G32" s="13" t="s">
        <v>44</v>
      </c>
      <c r="H32" s="15">
        <v>10.23</v>
      </c>
      <c r="I32" s="11" t="s">
        <v>27</v>
      </c>
      <c r="J32" s="11" t="s">
        <v>45</v>
      </c>
      <c r="K32" s="11" t="s">
        <v>46</v>
      </c>
      <c r="L32">
        <v>0.005</v>
      </c>
      <c r="M32">
        <f>N32*P32</f>
        <v>0</v>
      </c>
      <c r="N32">
        <v>0.099456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666</v>
      </c>
      <c r="C33" t="s">
        <v>667</v>
      </c>
      <c r="D33" s="12" t="s">
        <v>632</v>
      </c>
      <c r="E33" s="12">
        <v>100</v>
      </c>
      <c r="F33" s="12">
        <v>3000</v>
      </c>
      <c r="G33" s="13" t="s">
        <v>44</v>
      </c>
      <c r="H33" s="15">
        <v>10.23</v>
      </c>
      <c r="I33" s="11" t="s">
        <v>27</v>
      </c>
      <c r="J33" s="11" t="s">
        <v>45</v>
      </c>
      <c r="K33" s="11" t="s">
        <v>46</v>
      </c>
      <c r="L33">
        <v>0.004</v>
      </c>
      <c r="M33">
        <f>N33*P33</f>
        <v>0</v>
      </c>
      <c r="N33">
        <v>0.098784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668</v>
      </c>
      <c r="C34" t="s">
        <v>669</v>
      </c>
      <c r="D34" s="12" t="s">
        <v>632</v>
      </c>
      <c r="E34" s="12">
        <v>100</v>
      </c>
      <c r="F34" s="12">
        <v>2400</v>
      </c>
      <c r="G34" s="13" t="s">
        <v>44</v>
      </c>
      <c r="H34" s="15">
        <v>9.76</v>
      </c>
      <c r="I34" s="11" t="s">
        <v>27</v>
      </c>
      <c r="J34" s="11" t="s">
        <v>45</v>
      </c>
      <c r="K34" s="11" t="s">
        <v>46</v>
      </c>
      <c r="L34">
        <v>0.005</v>
      </c>
      <c r="M34">
        <f>N34*P34</f>
        <v>0</v>
      </c>
      <c r="N34">
        <v>0.10584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670</v>
      </c>
      <c r="C35" t="s">
        <v>671</v>
      </c>
      <c r="D35" s="12" t="s">
        <v>632</v>
      </c>
      <c r="E35" s="12">
        <v>100</v>
      </c>
      <c r="F35" s="12">
        <v>2400</v>
      </c>
      <c r="G35" s="13" t="s">
        <v>44</v>
      </c>
      <c r="H35" s="15">
        <v>10.2</v>
      </c>
      <c r="I35" s="11" t="s">
        <v>27</v>
      </c>
      <c r="J35" s="11" t="s">
        <v>45</v>
      </c>
      <c r="K35" s="11" t="s">
        <v>46</v>
      </c>
      <c r="L35">
        <v>0.006</v>
      </c>
      <c r="M35">
        <f>N35*P35</f>
        <v>0</v>
      </c>
      <c r="N35">
        <v>0.10584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672</v>
      </c>
      <c r="C36" t="s">
        <v>673</v>
      </c>
      <c r="D36" s="12" t="s">
        <v>632</v>
      </c>
      <c r="E36" s="12">
        <v>100</v>
      </c>
      <c r="F36" s="12">
        <v>1800</v>
      </c>
      <c r="G36" s="13" t="s">
        <v>44</v>
      </c>
      <c r="H36" s="15">
        <v>11.6</v>
      </c>
      <c r="I36" s="11" t="s">
        <v>27</v>
      </c>
      <c r="J36" s="11" t="s">
        <v>45</v>
      </c>
      <c r="K36" s="11" t="s">
        <v>46</v>
      </c>
      <c r="L36">
        <v>0.007</v>
      </c>
      <c r="M36">
        <f>N36*P36</f>
        <v>0</v>
      </c>
      <c r="N36">
        <v>0.112406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674</v>
      </c>
      <c r="C37" t="s">
        <v>675</v>
      </c>
      <c r="D37" s="12" t="s">
        <v>632</v>
      </c>
      <c r="E37" s="12">
        <v>100</v>
      </c>
      <c r="F37" s="12">
        <v>1200</v>
      </c>
      <c r="G37" s="13" t="s">
        <v>44</v>
      </c>
      <c r="H37" s="15">
        <v>16.56</v>
      </c>
      <c r="I37" s="11" t="s">
        <v>27</v>
      </c>
      <c r="J37" s="11" t="s">
        <v>45</v>
      </c>
      <c r="K37" s="11" t="s">
        <v>46</v>
      </c>
      <c r="L37">
        <v>0.013</v>
      </c>
      <c r="M37">
        <f>N37*P37</f>
        <v>0</v>
      </c>
      <c r="N37">
        <v>0.10602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676</v>
      </c>
      <c r="C38" t="s">
        <v>677</v>
      </c>
      <c r="D38" s="12" t="s">
        <v>632</v>
      </c>
      <c r="E38" s="12">
        <v>50</v>
      </c>
      <c r="F38" s="12">
        <v>600</v>
      </c>
      <c r="G38" s="13" t="s">
        <v>44</v>
      </c>
      <c r="H38" s="15">
        <v>23.37</v>
      </c>
      <c r="I38" s="11" t="s">
        <v>27</v>
      </c>
      <c r="J38" s="11" t="s">
        <v>45</v>
      </c>
      <c r="K38" s="11" t="s">
        <v>46</v>
      </c>
      <c r="L38">
        <v>0.021</v>
      </c>
      <c r="M38">
        <f>N38*P38</f>
        <v>0</v>
      </c>
      <c r="N38">
        <v>0.085914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678</v>
      </c>
      <c r="C39" t="s">
        <v>679</v>
      </c>
      <c r="D39" s="12" t="s">
        <v>632</v>
      </c>
      <c r="E39" s="12">
        <v>25</v>
      </c>
      <c r="F39" s="12">
        <v>400</v>
      </c>
      <c r="G39" s="13" t="s">
        <v>44</v>
      </c>
      <c r="H39" s="15">
        <v>53.55</v>
      </c>
      <c r="I39" s="11" t="s">
        <v>27</v>
      </c>
      <c r="J39" s="11" t="s">
        <v>45</v>
      </c>
      <c r="K39" s="11" t="s">
        <v>46</v>
      </c>
      <c r="L39">
        <v>0.044</v>
      </c>
      <c r="M39">
        <f>N39*P39</f>
        <v>0</v>
      </c>
      <c r="N39">
        <v>0.117306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680</v>
      </c>
      <c r="C40" t="s">
        <v>681</v>
      </c>
      <c r="D40" s="12" t="s">
        <v>632</v>
      </c>
      <c r="E40" s="12">
        <v>1</v>
      </c>
      <c r="F40" s="12">
        <v>200</v>
      </c>
      <c r="G40" s="13" t="s">
        <v>44</v>
      </c>
      <c r="H40" s="15">
        <v>162.63</v>
      </c>
      <c r="I40" s="11" t="s">
        <v>27</v>
      </c>
      <c r="J40" s="11" t="s">
        <v>45</v>
      </c>
      <c r="K40" s="11" t="s">
        <v>46</v>
      </c>
      <c r="L40">
        <v>0.07</v>
      </c>
      <c r="M40">
        <f>N40*P40</f>
        <v>0</v>
      </c>
      <c r="N40">
        <v>0.11844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682</v>
      </c>
      <c r="C41" t="s">
        <v>683</v>
      </c>
      <c r="D41" s="12" t="s">
        <v>632</v>
      </c>
      <c r="E41" s="12">
        <v>1</v>
      </c>
      <c r="F41" s="12">
        <v>40</v>
      </c>
      <c r="G41" s="13" t="s">
        <v>44</v>
      </c>
      <c r="H41" s="15">
        <v>200.0</v>
      </c>
      <c r="I41" s="11" t="s">
        <v>27</v>
      </c>
      <c r="J41" s="11" t="s">
        <v>45</v>
      </c>
      <c r="K41" s="11" t="s">
        <v>46</v>
      </c>
      <c r="L41">
        <v>0.088</v>
      </c>
      <c r="M41">
        <f>N41*P41</f>
        <v>0</v>
      </c>
      <c r="N41">
        <v>0.029946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A42" s="10" t="s">
        <v>684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</row>
    <row r="43" spans="1:18">
      <c r="B43" s="11" t="s">
        <v>685</v>
      </c>
      <c r="C43" t="s">
        <v>686</v>
      </c>
      <c r="D43" s="12" t="s">
        <v>632</v>
      </c>
      <c r="E43" s="12">
        <v>1</v>
      </c>
      <c r="F43" s="12">
        <v>50</v>
      </c>
      <c r="G43" s="13" t="s">
        <v>44</v>
      </c>
      <c r="H43" s="15">
        <v>423.76</v>
      </c>
      <c r="I43" s="11" t="s">
        <v>27</v>
      </c>
      <c r="J43" s="11" t="s">
        <v>45</v>
      </c>
      <c r="K43" s="11" t="s">
        <v>46</v>
      </c>
      <c r="L43">
        <v>0.106</v>
      </c>
      <c r="M43">
        <f>N43*P43</f>
        <v>0</v>
      </c>
      <c r="N43">
        <v>0.036498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687</v>
      </c>
      <c r="C44" t="s">
        <v>688</v>
      </c>
      <c r="D44" s="12" t="s">
        <v>632</v>
      </c>
      <c r="E44" s="12">
        <v>1</v>
      </c>
      <c r="F44" s="12">
        <v>50</v>
      </c>
      <c r="G44" s="13" t="s">
        <v>44</v>
      </c>
      <c r="H44" s="15">
        <v>423.76</v>
      </c>
      <c r="I44" s="11" t="s">
        <v>27</v>
      </c>
      <c r="J44" s="11" t="s">
        <v>45</v>
      </c>
      <c r="K44" s="11" t="s">
        <v>46</v>
      </c>
      <c r="L44">
        <v>0.106</v>
      </c>
      <c r="M44">
        <f>N44*P44</f>
        <v>0</v>
      </c>
      <c r="N44">
        <v>0.036498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689</v>
      </c>
      <c r="C45" t="s">
        <v>690</v>
      </c>
      <c r="D45" s="12" t="s">
        <v>632</v>
      </c>
      <c r="E45" s="12">
        <v>1</v>
      </c>
      <c r="F45" s="12">
        <v>50</v>
      </c>
      <c r="G45" s="13" t="s">
        <v>44</v>
      </c>
      <c r="H45" s="15">
        <v>423.76</v>
      </c>
      <c r="I45" s="11" t="s">
        <v>27</v>
      </c>
      <c r="J45" s="11" t="s">
        <v>45</v>
      </c>
      <c r="K45" s="11" t="s">
        <v>46</v>
      </c>
      <c r="L45">
        <v>0.106</v>
      </c>
      <c r="M45">
        <f>N45*P45</f>
        <v>0</v>
      </c>
      <c r="N45">
        <v>0.036498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691</v>
      </c>
      <c r="C46" t="s">
        <v>692</v>
      </c>
      <c r="D46" s="12" t="s">
        <v>632</v>
      </c>
      <c r="E46" s="12">
        <v>1</v>
      </c>
      <c r="F46" s="12">
        <v>50</v>
      </c>
      <c r="G46" s="13" t="s">
        <v>44</v>
      </c>
      <c r="H46" s="15">
        <v>195.67</v>
      </c>
      <c r="I46" s="11" t="s">
        <v>27</v>
      </c>
      <c r="J46" s="11" t="s">
        <v>45</v>
      </c>
      <c r="K46" s="11" t="s">
        <v>46</v>
      </c>
      <c r="L46">
        <v>0.074</v>
      </c>
      <c r="M46">
        <f>N46*P46</f>
        <v>0</v>
      </c>
      <c r="N46">
        <v>0.034188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693</v>
      </c>
      <c r="C47" t="s">
        <v>694</v>
      </c>
      <c r="D47" s="12" t="s">
        <v>632</v>
      </c>
      <c r="E47" s="12">
        <v>1</v>
      </c>
      <c r="F47" s="12">
        <v>50</v>
      </c>
      <c r="G47" s="13" t="s">
        <v>44</v>
      </c>
      <c r="H47" s="15">
        <v>195.67</v>
      </c>
      <c r="I47" s="11" t="s">
        <v>27</v>
      </c>
      <c r="J47" s="11" t="s">
        <v>45</v>
      </c>
      <c r="K47" s="11" t="s">
        <v>46</v>
      </c>
      <c r="L47">
        <v>0.076</v>
      </c>
      <c r="M47">
        <f>N47*P47</f>
        <v>0</v>
      </c>
      <c r="N47">
        <v>0.03465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695</v>
      </c>
      <c r="C48" t="s">
        <v>696</v>
      </c>
      <c r="D48" s="12" t="s">
        <v>632</v>
      </c>
      <c r="E48" s="12">
        <v>1</v>
      </c>
      <c r="F48" s="12">
        <v>50</v>
      </c>
      <c r="G48" s="13" t="s">
        <v>44</v>
      </c>
      <c r="H48" s="15">
        <v>201.3</v>
      </c>
      <c r="I48" s="11" t="s">
        <v>27</v>
      </c>
      <c r="J48" s="11" t="s">
        <v>45</v>
      </c>
      <c r="K48" s="11" t="s">
        <v>46</v>
      </c>
      <c r="L48">
        <v>0.078</v>
      </c>
      <c r="M48">
        <f>N48*P48</f>
        <v>0</v>
      </c>
      <c r="N48">
        <v>0.034529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697</v>
      </c>
      <c r="C49" t="s">
        <v>698</v>
      </c>
      <c r="D49" s="12" t="s">
        <v>632</v>
      </c>
      <c r="E49" s="12">
        <v>1</v>
      </c>
      <c r="F49" s="12">
        <v>50</v>
      </c>
      <c r="G49" s="13" t="s">
        <v>44</v>
      </c>
      <c r="H49" s="15">
        <v>230.6</v>
      </c>
      <c r="I49" s="11" t="s">
        <v>27</v>
      </c>
      <c r="J49" s="11" t="s">
        <v>45</v>
      </c>
      <c r="K49" s="11" t="s">
        <v>46</v>
      </c>
      <c r="L49">
        <v>0.096</v>
      </c>
      <c r="M49">
        <f>N49*P49</f>
        <v>0</v>
      </c>
      <c r="N49">
        <v>0.04752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699</v>
      </c>
      <c r="C50" t="s">
        <v>700</v>
      </c>
      <c r="D50" s="12" t="s">
        <v>632</v>
      </c>
      <c r="E50" s="12">
        <v>1</v>
      </c>
      <c r="F50" s="12">
        <v>50</v>
      </c>
      <c r="G50" s="13" t="s">
        <v>44</v>
      </c>
      <c r="H50" s="15">
        <v>172.0</v>
      </c>
      <c r="I50" s="11" t="s">
        <v>27</v>
      </c>
      <c r="J50" s="11" t="s">
        <v>45</v>
      </c>
      <c r="K50" s="11" t="s">
        <v>46</v>
      </c>
      <c r="L50">
        <v>0.082</v>
      </c>
      <c r="M50">
        <f>N50*P50</f>
        <v>0</v>
      </c>
      <c r="N50">
        <v>0.038808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701</v>
      </c>
      <c r="C51" t="s">
        <v>702</v>
      </c>
      <c r="D51" s="12" t="s">
        <v>632</v>
      </c>
      <c r="E51" s="12">
        <v>1</v>
      </c>
      <c r="F51" s="12">
        <v>50</v>
      </c>
      <c r="G51" s="13" t="s">
        <v>44</v>
      </c>
      <c r="H51" s="15">
        <v>219.36</v>
      </c>
      <c r="I51" s="11" t="s">
        <v>27</v>
      </c>
      <c r="J51" s="11" t="s">
        <v>45</v>
      </c>
      <c r="K51" s="11" t="s">
        <v>46</v>
      </c>
      <c r="L51">
        <v>0.106</v>
      </c>
      <c r="M51">
        <f>N51*P51</f>
        <v>0</v>
      </c>
      <c r="N51">
        <v>0.045657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A52" s="10" t="s">
        <v>703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</row>
    <row r="53" spans="1:18">
      <c r="B53" s="11" t="s">
        <v>704</v>
      </c>
      <c r="C53" t="s">
        <v>705</v>
      </c>
      <c r="D53" s="12" t="s">
        <v>632</v>
      </c>
      <c r="E53" s="12">
        <v>100</v>
      </c>
      <c r="F53" s="12">
        <v>2400</v>
      </c>
      <c r="G53" s="13" t="s">
        <v>44</v>
      </c>
      <c r="H53" s="15">
        <v>9.76</v>
      </c>
      <c r="I53" s="11" t="s">
        <v>27</v>
      </c>
      <c r="J53" s="11" t="s">
        <v>45</v>
      </c>
      <c r="K53" s="11" t="s">
        <v>46</v>
      </c>
      <c r="L53">
        <v>0.005</v>
      </c>
      <c r="M53">
        <f>N53*P53</f>
        <v>0</v>
      </c>
      <c r="N53">
        <v>0.10584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706</v>
      </c>
      <c r="C54" t="s">
        <v>707</v>
      </c>
      <c r="D54" s="12" t="s">
        <v>632</v>
      </c>
      <c r="E54" s="12">
        <v>100</v>
      </c>
      <c r="F54" s="12">
        <v>1800</v>
      </c>
      <c r="G54" s="13" t="s">
        <v>44</v>
      </c>
      <c r="H54" s="15">
        <v>11.6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0.115444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708</v>
      </c>
      <c r="C55" t="s">
        <v>709</v>
      </c>
      <c r="D55" s="12" t="s">
        <v>632</v>
      </c>
      <c r="E55" s="12">
        <v>100</v>
      </c>
      <c r="F55" s="12">
        <v>1200</v>
      </c>
      <c r="G55" s="13" t="s">
        <v>44</v>
      </c>
      <c r="H55" s="15">
        <v>16.56</v>
      </c>
      <c r="I55" s="11" t="s">
        <v>27</v>
      </c>
      <c r="J55" s="11" t="s">
        <v>45</v>
      </c>
      <c r="K55" s="11" t="s">
        <v>46</v>
      </c>
      <c r="L55">
        <v>0.011</v>
      </c>
      <c r="M55">
        <f>N55*P55</f>
        <v>0</v>
      </c>
      <c r="N55">
        <v>0.10881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710</v>
      </c>
      <c r="C56" t="s">
        <v>711</v>
      </c>
      <c r="D56" s="12" t="s">
        <v>632</v>
      </c>
      <c r="E56" s="12">
        <v>50</v>
      </c>
      <c r="F56" s="12">
        <v>600</v>
      </c>
      <c r="G56" s="13" t="s">
        <v>44</v>
      </c>
      <c r="H56" s="15">
        <v>23.37</v>
      </c>
      <c r="I56" s="11" t="s">
        <v>27</v>
      </c>
      <c r="J56" s="11" t="s">
        <v>45</v>
      </c>
      <c r="K56" s="11" t="s">
        <v>46</v>
      </c>
      <c r="L56">
        <v>0.021</v>
      </c>
      <c r="M56">
        <f>N56*P56</f>
        <v>0</v>
      </c>
      <c r="N56">
        <v>0.085914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712</v>
      </c>
      <c r="C57" t="s">
        <v>713</v>
      </c>
      <c r="D57" s="12" t="s">
        <v>632</v>
      </c>
      <c r="E57" s="12">
        <v>25</v>
      </c>
      <c r="F57" s="12">
        <v>400</v>
      </c>
      <c r="G57" s="13" t="s">
        <v>44</v>
      </c>
      <c r="H57" s="15">
        <v>53.55</v>
      </c>
      <c r="I57" s="11" t="s">
        <v>27</v>
      </c>
      <c r="J57" s="11" t="s">
        <v>45</v>
      </c>
      <c r="K57" s="11" t="s">
        <v>46</v>
      </c>
      <c r="L57">
        <v>0.039</v>
      </c>
      <c r="M57">
        <f>N57*P57</f>
        <v>0</v>
      </c>
      <c r="N57">
        <v>0.1216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10" t="s">
        <v>714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</row>
    <row r="59" spans="1:18">
      <c r="B59" s="11" t="s">
        <v>715</v>
      </c>
      <c r="C59" t="s">
        <v>716</v>
      </c>
      <c r="D59" s="12" t="s">
        <v>632</v>
      </c>
      <c r="E59" s="12">
        <v>100</v>
      </c>
      <c r="F59" s="12">
        <v>3000</v>
      </c>
      <c r="G59" s="13" t="s">
        <v>44</v>
      </c>
      <c r="H59" s="15">
        <v>9.76</v>
      </c>
      <c r="I59" s="11" t="s">
        <v>27</v>
      </c>
      <c r="J59" s="11" t="s">
        <v>45</v>
      </c>
      <c r="K59" s="11" t="s">
        <v>46</v>
      </c>
      <c r="L59">
        <v>0.005</v>
      </c>
      <c r="M59">
        <f>N59*P59</f>
        <v>0</v>
      </c>
      <c r="N59">
        <v>0.119808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717</v>
      </c>
      <c r="C60" t="s">
        <v>718</v>
      </c>
      <c r="D60" s="12" t="s">
        <v>632</v>
      </c>
      <c r="E60" s="12">
        <v>100</v>
      </c>
      <c r="F60" s="12">
        <v>2400</v>
      </c>
      <c r="G60" s="13" t="s">
        <v>44</v>
      </c>
      <c r="H60" s="15">
        <v>11.6</v>
      </c>
      <c r="I60" s="11" t="s">
        <v>27</v>
      </c>
      <c r="J60" s="11" t="s">
        <v>45</v>
      </c>
      <c r="K60" s="11" t="s">
        <v>46</v>
      </c>
      <c r="L60">
        <v>0.006</v>
      </c>
      <c r="M60">
        <f>N60*P60</f>
        <v>0</v>
      </c>
      <c r="N60">
        <v>0.115444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719</v>
      </c>
      <c r="C61" t="s">
        <v>720</v>
      </c>
      <c r="D61" s="12" t="s">
        <v>632</v>
      </c>
      <c r="E61" s="12">
        <v>100</v>
      </c>
      <c r="F61" s="12">
        <v>1600</v>
      </c>
      <c r="G61" s="13" t="s">
        <v>44</v>
      </c>
      <c r="H61" s="15">
        <v>16.56</v>
      </c>
      <c r="I61" s="11" t="s">
        <v>27</v>
      </c>
      <c r="J61" s="11" t="s">
        <v>45</v>
      </c>
      <c r="K61" s="11" t="s">
        <v>46</v>
      </c>
      <c r="L61">
        <v>0.01</v>
      </c>
      <c r="M61">
        <f>N61*P61</f>
        <v>0</v>
      </c>
      <c r="N61">
        <v>0.115444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721</v>
      </c>
      <c r="C62" t="s">
        <v>722</v>
      </c>
      <c r="D62" s="12" t="s">
        <v>632</v>
      </c>
      <c r="E62" s="12">
        <v>50</v>
      </c>
      <c r="F62" s="12">
        <v>800</v>
      </c>
      <c r="G62" s="13" t="s">
        <v>44</v>
      </c>
      <c r="H62" s="15">
        <v>23.37</v>
      </c>
      <c r="I62" s="11" t="s">
        <v>27</v>
      </c>
      <c r="J62" s="11" t="s">
        <v>45</v>
      </c>
      <c r="K62" s="11" t="s">
        <v>46</v>
      </c>
      <c r="L62">
        <v>0.016</v>
      </c>
      <c r="M62">
        <f>N62*P62</f>
        <v>0</v>
      </c>
      <c r="N62">
        <v>0.101184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A63" s="10" t="s">
        <v>723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</row>
    <row r="64" spans="1:18">
      <c r="B64" s="11" t="s">
        <v>724</v>
      </c>
      <c r="C64" t="s">
        <v>725</v>
      </c>
      <c r="D64" s="12" t="s">
        <v>632</v>
      </c>
      <c r="E64" s="12">
        <v>100</v>
      </c>
      <c r="F64" s="12">
        <v>3000</v>
      </c>
      <c r="G64" s="13" t="s">
        <v>44</v>
      </c>
      <c r="H64" s="15">
        <v>15.5</v>
      </c>
      <c r="I64" s="11" t="s">
        <v>27</v>
      </c>
      <c r="J64" s="11" t="s">
        <v>45</v>
      </c>
      <c r="K64" s="11" t="s">
        <v>46</v>
      </c>
      <c r="L64">
        <v>0.005</v>
      </c>
      <c r="M64">
        <f>N64*P64</f>
        <v>0</v>
      </c>
      <c r="N64">
        <v>0.098368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726</v>
      </c>
      <c r="C65" t="s">
        <v>727</v>
      </c>
      <c r="D65" s="12" t="s">
        <v>632</v>
      </c>
      <c r="E65" s="12">
        <v>100</v>
      </c>
      <c r="F65" s="12">
        <v>2400</v>
      </c>
      <c r="G65" s="13" t="s">
        <v>44</v>
      </c>
      <c r="H65" s="15">
        <v>16.91</v>
      </c>
      <c r="I65" s="11" t="s">
        <v>27</v>
      </c>
      <c r="J65" s="11" t="s">
        <v>45</v>
      </c>
      <c r="K65" s="11" t="s">
        <v>46</v>
      </c>
      <c r="L65">
        <v>0.006</v>
      </c>
      <c r="M65">
        <f>N65*P65</f>
        <v>0</v>
      </c>
      <c r="N65">
        <v>0.10584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728</v>
      </c>
      <c r="C66" t="s">
        <v>729</v>
      </c>
      <c r="D66" s="12" t="s">
        <v>632</v>
      </c>
      <c r="E66" s="12">
        <v>100</v>
      </c>
      <c r="F66" s="12">
        <v>1800</v>
      </c>
      <c r="G66" s="13" t="s">
        <v>44</v>
      </c>
      <c r="H66" s="15">
        <v>19.7</v>
      </c>
      <c r="I66" s="11" t="s">
        <v>27</v>
      </c>
      <c r="J66" s="11" t="s">
        <v>45</v>
      </c>
      <c r="K66" s="11" t="s">
        <v>46</v>
      </c>
      <c r="L66">
        <v>0.008</v>
      </c>
      <c r="M66">
        <f>N66*P66</f>
        <v>0</v>
      </c>
      <c r="N66">
        <v>0.115444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730</v>
      </c>
      <c r="C67" t="s">
        <v>731</v>
      </c>
      <c r="D67" s="12" t="s">
        <v>632</v>
      </c>
      <c r="E67" s="12">
        <v>100</v>
      </c>
      <c r="F67" s="12">
        <v>1200</v>
      </c>
      <c r="G67" s="13" t="s">
        <v>44</v>
      </c>
      <c r="H67" s="15">
        <v>25.78</v>
      </c>
      <c r="I67" s="11" t="s">
        <v>27</v>
      </c>
      <c r="J67" s="11" t="s">
        <v>45</v>
      </c>
      <c r="K67" s="11" t="s">
        <v>46</v>
      </c>
      <c r="L67">
        <v>0.012</v>
      </c>
      <c r="M67">
        <f>N67*P67</f>
        <v>0</v>
      </c>
      <c r="N67">
        <v>0.106549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732</v>
      </c>
      <c r="C68" t="s">
        <v>733</v>
      </c>
      <c r="D68" s="12" t="s">
        <v>632</v>
      </c>
      <c r="E68" s="12">
        <v>50</v>
      </c>
      <c r="F68" s="12">
        <v>600</v>
      </c>
      <c r="G68" s="13" t="s">
        <v>44</v>
      </c>
      <c r="H68" s="15">
        <v>37.66</v>
      </c>
      <c r="I68" s="11" t="s">
        <v>27</v>
      </c>
      <c r="J68" s="11" t="s">
        <v>45</v>
      </c>
      <c r="K68" s="11" t="s">
        <v>46</v>
      </c>
      <c r="L68">
        <v>0.021</v>
      </c>
      <c r="M68">
        <f>N68*P68</f>
        <v>0</v>
      </c>
      <c r="N68">
        <v>0.085914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9" t="s">
        <v>1509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</row>
    <row r="70" spans="1:18">
      <c r="A70" s="10" t="s">
        <v>735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</row>
    <row r="71" spans="1:18">
      <c r="B71" s="11" t="s">
        <v>736</v>
      </c>
      <c r="C71" t="s">
        <v>737</v>
      </c>
      <c r="D71" s="12" t="s">
        <v>632</v>
      </c>
      <c r="E71" s="12">
        <v>100</v>
      </c>
      <c r="F71" s="12">
        <v>20</v>
      </c>
      <c r="G71" s="13" t="s">
        <v>633</v>
      </c>
      <c r="H71" s="15">
        <v>10.3</v>
      </c>
      <c r="I71" s="11" t="s">
        <v>27</v>
      </c>
      <c r="J71" s="11" t="s">
        <v>45</v>
      </c>
      <c r="K71" s="11" t="s">
        <v>46</v>
      </c>
      <c r="L71">
        <v>0.004</v>
      </c>
      <c r="M71">
        <f>N71*P71</f>
        <v>0</v>
      </c>
      <c r="N71">
        <v>0.059584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738</v>
      </c>
      <c r="C72" t="s">
        <v>739</v>
      </c>
      <c r="D72" s="12" t="s">
        <v>632</v>
      </c>
      <c r="E72" s="12">
        <v>100</v>
      </c>
      <c r="F72" s="12">
        <v>20</v>
      </c>
      <c r="G72" s="13" t="s">
        <v>633</v>
      </c>
      <c r="H72" s="15">
        <v>10.3</v>
      </c>
      <c r="I72" s="11" t="s">
        <v>27</v>
      </c>
      <c r="J72" s="11" t="s">
        <v>45</v>
      </c>
      <c r="K72" s="11" t="s">
        <v>46</v>
      </c>
      <c r="L72">
        <v>0.004</v>
      </c>
      <c r="M72">
        <f>N72*P72</f>
        <v>0</v>
      </c>
      <c r="N72">
        <v>0.059584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740</v>
      </c>
      <c r="C73" t="s">
        <v>741</v>
      </c>
      <c r="D73" s="12" t="s">
        <v>632</v>
      </c>
      <c r="E73" s="12">
        <v>100</v>
      </c>
      <c r="F73" s="12">
        <v>20</v>
      </c>
      <c r="G73" s="13" t="s">
        <v>633</v>
      </c>
      <c r="H73" s="15">
        <v>10.3</v>
      </c>
      <c r="I73" s="11" t="s">
        <v>27</v>
      </c>
      <c r="J73" s="11" t="s">
        <v>45</v>
      </c>
      <c r="K73" s="11" t="s">
        <v>46</v>
      </c>
      <c r="L73">
        <v>0.004</v>
      </c>
      <c r="M73">
        <f>N73*P73</f>
        <v>0</v>
      </c>
      <c r="N73">
        <v>0.059584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742</v>
      </c>
      <c r="C74" t="s">
        <v>743</v>
      </c>
      <c r="D74" s="12" t="s">
        <v>632</v>
      </c>
      <c r="E74" s="12">
        <v>100</v>
      </c>
      <c r="F74" s="12">
        <v>20</v>
      </c>
      <c r="G74" s="13" t="s">
        <v>633</v>
      </c>
      <c r="H74" s="15">
        <v>10.3</v>
      </c>
      <c r="I74" s="11" t="s">
        <v>27</v>
      </c>
      <c r="J74" s="11" t="s">
        <v>45</v>
      </c>
      <c r="K74" s="11" t="s">
        <v>46</v>
      </c>
      <c r="L74">
        <v>0.005</v>
      </c>
      <c r="M74">
        <f>N74*P74</f>
        <v>0</v>
      </c>
      <c r="N74">
        <v>0.059584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744</v>
      </c>
      <c r="C75" t="s">
        <v>745</v>
      </c>
      <c r="D75" s="12" t="s">
        <v>632</v>
      </c>
      <c r="E75" s="12">
        <v>100</v>
      </c>
      <c r="F75" s="12">
        <v>20</v>
      </c>
      <c r="G75" s="13" t="s">
        <v>633</v>
      </c>
      <c r="H75" s="15">
        <v>10.3</v>
      </c>
      <c r="I75" s="11" t="s">
        <v>27</v>
      </c>
      <c r="J75" s="11" t="s">
        <v>45</v>
      </c>
      <c r="K75" s="11" t="s">
        <v>46</v>
      </c>
      <c r="L75">
        <v>0.004</v>
      </c>
      <c r="M75">
        <f>N75*P75</f>
        <v>0</v>
      </c>
      <c r="N75">
        <v>0.059584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746</v>
      </c>
      <c r="C76" t="s">
        <v>747</v>
      </c>
      <c r="D76" s="12" t="s">
        <v>632</v>
      </c>
      <c r="E76" s="12">
        <v>100</v>
      </c>
      <c r="F76" s="12">
        <v>20</v>
      </c>
      <c r="G76" s="13" t="s">
        <v>633</v>
      </c>
      <c r="H76" s="15">
        <v>10.3</v>
      </c>
      <c r="I76" s="11" t="s">
        <v>27</v>
      </c>
      <c r="J76" s="11" t="s">
        <v>45</v>
      </c>
      <c r="K76" s="11" t="s">
        <v>46</v>
      </c>
      <c r="L76">
        <v>0.004</v>
      </c>
      <c r="M76">
        <f>N76*P76</f>
        <v>0</v>
      </c>
      <c r="N76">
        <v>0.059584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748</v>
      </c>
      <c r="C77" t="s">
        <v>749</v>
      </c>
      <c r="D77" s="12" t="s">
        <v>632</v>
      </c>
      <c r="E77" s="12">
        <v>100</v>
      </c>
      <c r="F77" s="12">
        <v>20</v>
      </c>
      <c r="G77" s="13" t="s">
        <v>633</v>
      </c>
      <c r="H77" s="15">
        <v>10.3</v>
      </c>
      <c r="I77" s="11" t="s">
        <v>27</v>
      </c>
      <c r="J77" s="11" t="s">
        <v>45</v>
      </c>
      <c r="K77" s="11" t="s">
        <v>46</v>
      </c>
      <c r="L77">
        <v>0.004</v>
      </c>
      <c r="M77">
        <f>N77*P77</f>
        <v>0</v>
      </c>
      <c r="N77">
        <v>0.059584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750</v>
      </c>
      <c r="C78" t="s">
        <v>751</v>
      </c>
      <c r="D78" s="12" t="s">
        <v>632</v>
      </c>
      <c r="E78" s="12">
        <v>100</v>
      </c>
      <c r="F78" s="12">
        <v>20</v>
      </c>
      <c r="G78" s="13" t="s">
        <v>633</v>
      </c>
      <c r="H78" s="15">
        <v>10.3</v>
      </c>
      <c r="I78" s="11" t="s">
        <v>27</v>
      </c>
      <c r="J78" s="11" t="s">
        <v>45</v>
      </c>
      <c r="K78" s="11" t="s">
        <v>46</v>
      </c>
      <c r="L78">
        <v>0.005</v>
      </c>
      <c r="M78">
        <f>N78*P78</f>
        <v>0</v>
      </c>
      <c r="N78">
        <v>0.059584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752</v>
      </c>
      <c r="C79" t="s">
        <v>753</v>
      </c>
      <c r="D79" s="12" t="s">
        <v>632</v>
      </c>
      <c r="E79" s="12">
        <v>100</v>
      </c>
      <c r="F79" s="12">
        <v>20</v>
      </c>
      <c r="G79" s="13" t="s">
        <v>633</v>
      </c>
      <c r="H79" s="15">
        <v>10.3</v>
      </c>
      <c r="I79" s="11" t="s">
        <v>27</v>
      </c>
      <c r="J79" s="11" t="s">
        <v>45</v>
      </c>
      <c r="K79" s="24" t="s">
        <v>99</v>
      </c>
      <c r="L79">
        <v>0.004</v>
      </c>
      <c r="M79">
        <f>N79*P79</f>
        <v>0</v>
      </c>
      <c r="N79">
        <v>0.059584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754</v>
      </c>
      <c r="C80" t="s">
        <v>755</v>
      </c>
      <c r="D80" s="12" t="s">
        <v>632</v>
      </c>
      <c r="E80" s="12">
        <v>100</v>
      </c>
      <c r="F80" s="12">
        <v>20</v>
      </c>
      <c r="G80" s="13" t="s">
        <v>633</v>
      </c>
      <c r="H80" s="15">
        <v>10.3</v>
      </c>
      <c r="I80" s="11" t="s">
        <v>27</v>
      </c>
      <c r="J80" s="11" t="s">
        <v>45</v>
      </c>
      <c r="K80" s="11" t="s">
        <v>46</v>
      </c>
      <c r="L80">
        <v>0.004</v>
      </c>
      <c r="M80">
        <f>N80*P80</f>
        <v>0</v>
      </c>
      <c r="N80">
        <v>0.059584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A81" s="10" t="s">
        <v>756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</row>
    <row r="82" spans="1:18">
      <c r="B82" s="11" t="s">
        <v>757</v>
      </c>
      <c r="C82" t="s">
        <v>758</v>
      </c>
      <c r="D82" s="12" t="s">
        <v>632</v>
      </c>
      <c r="E82" s="12">
        <v>100</v>
      </c>
      <c r="F82" s="12">
        <v>20</v>
      </c>
      <c r="G82" s="13" t="s">
        <v>633</v>
      </c>
      <c r="H82" s="15">
        <v>10.3</v>
      </c>
      <c r="I82" s="11" t="s">
        <v>27</v>
      </c>
      <c r="J82" s="11" t="s">
        <v>45</v>
      </c>
      <c r="K82" s="11" t="s">
        <v>46</v>
      </c>
      <c r="L82">
        <v>0.004</v>
      </c>
      <c r="M82">
        <f>N82*P82</f>
        <v>0</v>
      </c>
      <c r="N82">
        <v>0.055328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759</v>
      </c>
      <c r="C83" t="s">
        <v>760</v>
      </c>
      <c r="D83" s="12" t="s">
        <v>632</v>
      </c>
      <c r="E83" s="12">
        <v>100</v>
      </c>
      <c r="F83" s="12">
        <v>20</v>
      </c>
      <c r="G83" s="13" t="s">
        <v>633</v>
      </c>
      <c r="H83" s="15">
        <v>10.3</v>
      </c>
      <c r="I83" s="11" t="s">
        <v>27</v>
      </c>
      <c r="J83" s="11" t="s">
        <v>45</v>
      </c>
      <c r="K83" s="11" t="s">
        <v>46</v>
      </c>
      <c r="L83">
        <v>0.004</v>
      </c>
      <c r="M83">
        <f>N83*P83</f>
        <v>0</v>
      </c>
      <c r="N83">
        <v>0.055328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761</v>
      </c>
      <c r="C84" t="s">
        <v>762</v>
      </c>
      <c r="D84" s="12" t="s">
        <v>632</v>
      </c>
      <c r="E84" s="12">
        <v>100</v>
      </c>
      <c r="F84" s="12">
        <v>20</v>
      </c>
      <c r="G84" s="13" t="s">
        <v>633</v>
      </c>
      <c r="H84" s="15">
        <v>10.3</v>
      </c>
      <c r="I84" s="11" t="s">
        <v>27</v>
      </c>
      <c r="J84" s="11" t="s">
        <v>45</v>
      </c>
      <c r="K84" s="11" t="s">
        <v>46</v>
      </c>
      <c r="L84">
        <v>0.004</v>
      </c>
      <c r="M84">
        <f>N84*P84</f>
        <v>0</v>
      </c>
      <c r="N84">
        <v>0.055328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763</v>
      </c>
      <c r="C85" t="s">
        <v>764</v>
      </c>
      <c r="D85" s="12" t="s">
        <v>632</v>
      </c>
      <c r="E85" s="12">
        <v>100</v>
      </c>
      <c r="F85" s="12">
        <v>20</v>
      </c>
      <c r="G85" s="13" t="s">
        <v>633</v>
      </c>
      <c r="H85" s="15">
        <v>10.3</v>
      </c>
      <c r="I85" s="11" t="s">
        <v>27</v>
      </c>
      <c r="J85" s="11" t="s">
        <v>45</v>
      </c>
      <c r="K85" s="11" t="s">
        <v>46</v>
      </c>
      <c r="L85">
        <v>0.004</v>
      </c>
      <c r="M85">
        <f>N85*P85</f>
        <v>0</v>
      </c>
      <c r="N85">
        <v>0.055328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765</v>
      </c>
      <c r="C86" t="s">
        <v>766</v>
      </c>
      <c r="D86" s="12" t="s">
        <v>632</v>
      </c>
      <c r="E86" s="12">
        <v>100</v>
      </c>
      <c r="F86" s="12">
        <v>20</v>
      </c>
      <c r="G86" s="13" t="s">
        <v>633</v>
      </c>
      <c r="H86" s="15">
        <v>10.3</v>
      </c>
      <c r="I86" s="11" t="s">
        <v>27</v>
      </c>
      <c r="J86" s="11" t="s">
        <v>45</v>
      </c>
      <c r="K86" s="11" t="s">
        <v>46</v>
      </c>
      <c r="L86">
        <v>0.004</v>
      </c>
      <c r="M86">
        <f>N86*P86</f>
        <v>0</v>
      </c>
      <c r="N86">
        <v>0.055328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767</v>
      </c>
      <c r="C87" t="s">
        <v>768</v>
      </c>
      <c r="D87" s="12" t="s">
        <v>632</v>
      </c>
      <c r="E87" s="12">
        <v>100</v>
      </c>
      <c r="F87" s="12">
        <v>20</v>
      </c>
      <c r="G87" s="13" t="s">
        <v>633</v>
      </c>
      <c r="H87" s="15">
        <v>10.3</v>
      </c>
      <c r="I87" s="11" t="s">
        <v>27</v>
      </c>
      <c r="J87" s="11" t="s">
        <v>45</v>
      </c>
      <c r="K87" s="11" t="s">
        <v>46</v>
      </c>
      <c r="L87">
        <v>0.004</v>
      </c>
      <c r="M87">
        <f>N87*P87</f>
        <v>0</v>
      </c>
      <c r="N87">
        <v>0.055328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769</v>
      </c>
      <c r="C88" t="s">
        <v>770</v>
      </c>
      <c r="D88" s="12" t="s">
        <v>632</v>
      </c>
      <c r="E88" s="12">
        <v>100</v>
      </c>
      <c r="F88" s="12">
        <v>20</v>
      </c>
      <c r="G88" s="13" t="s">
        <v>633</v>
      </c>
      <c r="H88" s="15">
        <v>10.3</v>
      </c>
      <c r="I88" s="11" t="s">
        <v>27</v>
      </c>
      <c r="J88" s="11" t="s">
        <v>45</v>
      </c>
      <c r="K88" s="24" t="s">
        <v>99</v>
      </c>
      <c r="L88">
        <v>0.004</v>
      </c>
      <c r="M88">
        <f>N88*P88</f>
        <v>0</v>
      </c>
      <c r="N88">
        <v>0.055328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771</v>
      </c>
      <c r="C89" t="s">
        <v>772</v>
      </c>
      <c r="D89" s="12" t="s">
        <v>632</v>
      </c>
      <c r="E89" s="12">
        <v>100</v>
      </c>
      <c r="F89" s="12">
        <v>20</v>
      </c>
      <c r="G89" s="13" t="s">
        <v>633</v>
      </c>
      <c r="H89" s="15">
        <v>10.3</v>
      </c>
      <c r="I89" s="11" t="s">
        <v>27</v>
      </c>
      <c r="J89" s="11" t="s">
        <v>45</v>
      </c>
      <c r="K89" s="11" t="s">
        <v>46</v>
      </c>
      <c r="L89">
        <v>0.004</v>
      </c>
      <c r="M89">
        <f>N89*P89</f>
        <v>0</v>
      </c>
      <c r="N89">
        <v>0.055328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773</v>
      </c>
      <c r="C90" t="s">
        <v>774</v>
      </c>
      <c r="D90" s="12" t="s">
        <v>632</v>
      </c>
      <c r="E90" s="12">
        <v>100</v>
      </c>
      <c r="F90" s="12">
        <v>20</v>
      </c>
      <c r="G90" s="13" t="s">
        <v>633</v>
      </c>
      <c r="H90" s="15">
        <v>10.3</v>
      </c>
      <c r="I90" s="11" t="s">
        <v>27</v>
      </c>
      <c r="J90" s="11" t="s">
        <v>45</v>
      </c>
      <c r="K90" s="11" t="s">
        <v>46</v>
      </c>
      <c r="L90">
        <v>0.004</v>
      </c>
      <c r="M90">
        <f>N90*P90</f>
        <v>0</v>
      </c>
      <c r="N90">
        <v>0.055328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775</v>
      </c>
      <c r="C91" t="s">
        <v>776</v>
      </c>
      <c r="D91" s="12" t="s">
        <v>632</v>
      </c>
      <c r="E91" s="12">
        <v>100</v>
      </c>
      <c r="F91" s="12">
        <v>20</v>
      </c>
      <c r="G91" s="13" t="s">
        <v>633</v>
      </c>
      <c r="H91" s="15">
        <v>10.3</v>
      </c>
      <c r="I91" s="11" t="s">
        <v>27</v>
      </c>
      <c r="J91" s="11" t="s">
        <v>45</v>
      </c>
      <c r="K91" s="11" t="s">
        <v>46</v>
      </c>
      <c r="L91">
        <v>0.004</v>
      </c>
      <c r="M91">
        <f>N91*P91</f>
        <v>0</v>
      </c>
      <c r="N91">
        <v>0.055328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A92" s="9" t="s">
        <v>1510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</row>
    <row r="93" spans="1:18">
      <c r="B93" s="11" t="s">
        <v>778</v>
      </c>
      <c r="C93" t="s">
        <v>779</v>
      </c>
      <c r="D93" s="12" t="s">
        <v>632</v>
      </c>
      <c r="E93" s="12">
        <v>100</v>
      </c>
      <c r="F93" s="12">
        <v>1000</v>
      </c>
      <c r="G93" s="13" t="s">
        <v>633</v>
      </c>
      <c r="H93" s="15">
        <v>38.28</v>
      </c>
      <c r="I93" s="11" t="s">
        <v>27</v>
      </c>
      <c r="J93" s="11" t="s">
        <v>45</v>
      </c>
      <c r="K93" s="11" t="s">
        <v>46</v>
      </c>
      <c r="L93">
        <v>0.006</v>
      </c>
      <c r="M93">
        <f>N93*P93</f>
        <v>0</v>
      </c>
      <c r="N93">
        <v>0.04389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780</v>
      </c>
      <c r="C94" t="s">
        <v>781</v>
      </c>
      <c r="D94" s="12" t="s">
        <v>632</v>
      </c>
      <c r="E94" s="12">
        <v>100</v>
      </c>
      <c r="F94" s="12">
        <v>1000</v>
      </c>
      <c r="G94" s="13" t="s">
        <v>633</v>
      </c>
      <c r="H94" s="15">
        <v>38.28</v>
      </c>
      <c r="I94" s="11" t="s">
        <v>27</v>
      </c>
      <c r="J94" s="11" t="s">
        <v>45</v>
      </c>
      <c r="K94" s="11" t="s">
        <v>46</v>
      </c>
      <c r="L94">
        <v>0.006</v>
      </c>
      <c r="M94">
        <f>N94*P94</f>
        <v>0</v>
      </c>
      <c r="N94">
        <v>0.04389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782</v>
      </c>
      <c r="C95" t="s">
        <v>783</v>
      </c>
      <c r="D95" s="12" t="s">
        <v>632</v>
      </c>
      <c r="E95" s="12">
        <v>100</v>
      </c>
      <c r="F95" s="12">
        <v>1000</v>
      </c>
      <c r="G95" s="13" t="s">
        <v>633</v>
      </c>
      <c r="H95" s="15">
        <v>38.28</v>
      </c>
      <c r="I95" s="11" t="s">
        <v>27</v>
      </c>
      <c r="J95" s="11" t="s">
        <v>45</v>
      </c>
      <c r="K95" s="11" t="s">
        <v>46</v>
      </c>
      <c r="L95">
        <v>0.006</v>
      </c>
      <c r="M95">
        <f>N95*P95</f>
        <v>0</v>
      </c>
      <c r="N95">
        <v>0.04389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784</v>
      </c>
      <c r="C96" t="s">
        <v>785</v>
      </c>
      <c r="D96" s="12" t="s">
        <v>632</v>
      </c>
      <c r="E96" s="12">
        <v>100</v>
      </c>
      <c r="F96" s="12">
        <v>1000</v>
      </c>
      <c r="G96" s="13" t="s">
        <v>633</v>
      </c>
      <c r="H96" s="15">
        <v>38.28</v>
      </c>
      <c r="I96" s="11" t="s">
        <v>27</v>
      </c>
      <c r="J96" s="11" t="s">
        <v>45</v>
      </c>
      <c r="K96" s="11" t="s">
        <v>46</v>
      </c>
      <c r="L96">
        <v>0.006</v>
      </c>
      <c r="M96">
        <f>N96*P96</f>
        <v>0</v>
      </c>
      <c r="N96">
        <v>0.04389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786</v>
      </c>
      <c r="C97" t="s">
        <v>787</v>
      </c>
      <c r="D97" s="12" t="s">
        <v>632</v>
      </c>
      <c r="E97" s="12">
        <v>100</v>
      </c>
      <c r="F97" s="12">
        <v>1000</v>
      </c>
      <c r="G97" s="13" t="s">
        <v>633</v>
      </c>
      <c r="H97" s="15">
        <v>38.28</v>
      </c>
      <c r="I97" s="11" t="s">
        <v>27</v>
      </c>
      <c r="J97" s="11" t="s">
        <v>45</v>
      </c>
      <c r="K97" s="11" t="s">
        <v>46</v>
      </c>
      <c r="L97">
        <v>0.006</v>
      </c>
      <c r="M97">
        <f>N97*P97</f>
        <v>0</v>
      </c>
      <c r="N97">
        <v>0.04389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788</v>
      </c>
      <c r="C98" t="s">
        <v>789</v>
      </c>
      <c r="D98" s="12" t="s">
        <v>632</v>
      </c>
      <c r="E98" s="12">
        <v>100</v>
      </c>
      <c r="F98" s="12">
        <v>1000</v>
      </c>
      <c r="G98" s="13" t="s">
        <v>633</v>
      </c>
      <c r="H98" s="15">
        <v>38.28</v>
      </c>
      <c r="I98" s="11" t="s">
        <v>27</v>
      </c>
      <c r="J98" s="11" t="s">
        <v>45</v>
      </c>
      <c r="K98" s="11" t="s">
        <v>46</v>
      </c>
      <c r="L98">
        <v>0.006</v>
      </c>
      <c r="M98">
        <f>N98*P98</f>
        <v>0</v>
      </c>
      <c r="N98">
        <v>0.04389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790</v>
      </c>
      <c r="C99" t="s">
        <v>791</v>
      </c>
      <c r="D99" s="12" t="s">
        <v>632</v>
      </c>
      <c r="E99" s="12">
        <v>100</v>
      </c>
      <c r="F99" s="12">
        <v>1000</v>
      </c>
      <c r="G99" s="13" t="s">
        <v>633</v>
      </c>
      <c r="H99" s="15">
        <v>38.28</v>
      </c>
      <c r="I99" s="11" t="s">
        <v>27</v>
      </c>
      <c r="J99" s="11" t="s">
        <v>45</v>
      </c>
      <c r="K99" s="11" t="s">
        <v>46</v>
      </c>
      <c r="L99">
        <v>0.006</v>
      </c>
      <c r="M99">
        <f>N99*P99</f>
        <v>0</v>
      </c>
      <c r="N99">
        <v>0.04389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792</v>
      </c>
      <c r="C100" t="s">
        <v>793</v>
      </c>
      <c r="D100" s="12" t="s">
        <v>632</v>
      </c>
      <c r="E100" s="12">
        <v>100</v>
      </c>
      <c r="F100" s="12">
        <v>1000</v>
      </c>
      <c r="G100" s="13" t="s">
        <v>633</v>
      </c>
      <c r="H100" s="15">
        <v>38.28</v>
      </c>
      <c r="I100" s="11" t="s">
        <v>27</v>
      </c>
      <c r="J100" s="11" t="s">
        <v>45</v>
      </c>
      <c r="K100" s="11" t="s">
        <v>46</v>
      </c>
      <c r="L100">
        <v>0.006</v>
      </c>
      <c r="M100">
        <f>N100*P100</f>
        <v>0</v>
      </c>
      <c r="N100">
        <v>0.04389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1511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795</v>
      </c>
      <c r="C102" t="s">
        <v>796</v>
      </c>
      <c r="D102" s="12" t="s">
        <v>43</v>
      </c>
      <c r="E102" s="12">
        <v>1</v>
      </c>
      <c r="F102" s="12">
        <v>48</v>
      </c>
      <c r="G102" s="13" t="s">
        <v>633</v>
      </c>
      <c r="H102" s="15">
        <v>1463.42</v>
      </c>
      <c r="I102" s="11" t="s">
        <v>27</v>
      </c>
      <c r="J102" s="11" t="s">
        <v>350</v>
      </c>
      <c r="K102" s="11" t="s">
        <v>46</v>
      </c>
      <c r="L102">
        <v>0.136</v>
      </c>
      <c r="M102">
        <f>N102*P102</f>
        <v>0</v>
      </c>
      <c r="N102">
        <v>0.0442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797</v>
      </c>
      <c r="C103" t="s">
        <v>798</v>
      </c>
      <c r="D103" s="12" t="s">
        <v>43</v>
      </c>
      <c r="E103" s="12">
        <v>1</v>
      </c>
      <c r="F103" s="12">
        <v>48</v>
      </c>
      <c r="G103" s="13" t="s">
        <v>633</v>
      </c>
      <c r="H103" s="15">
        <v>1463.42</v>
      </c>
      <c r="I103" s="11" t="s">
        <v>27</v>
      </c>
      <c r="J103" s="11" t="s">
        <v>350</v>
      </c>
      <c r="K103" s="11" t="s">
        <v>46</v>
      </c>
      <c r="L103">
        <v>0.15</v>
      </c>
      <c r="M103">
        <f>N103*P103</f>
        <v>0</v>
      </c>
      <c r="N103">
        <v>0.04488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799</v>
      </c>
      <c r="C104" t="s">
        <v>800</v>
      </c>
      <c r="D104" s="12" t="s">
        <v>43</v>
      </c>
      <c r="E104" s="12">
        <v>1</v>
      </c>
      <c r="F104" s="12">
        <v>48</v>
      </c>
      <c r="G104" s="13" t="s">
        <v>633</v>
      </c>
      <c r="H104" s="15">
        <v>1463.42</v>
      </c>
      <c r="I104" s="11" t="s">
        <v>27</v>
      </c>
      <c r="J104" s="11" t="s">
        <v>350</v>
      </c>
      <c r="K104" s="11" t="s">
        <v>46</v>
      </c>
      <c r="L104">
        <v>0.152</v>
      </c>
      <c r="M104">
        <f>N104*P104</f>
        <v>0</v>
      </c>
      <c r="N104">
        <v>0.0442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801</v>
      </c>
      <c r="C105" t="s">
        <v>802</v>
      </c>
      <c r="D105" s="12" t="s">
        <v>43</v>
      </c>
      <c r="E105" s="12">
        <v>1</v>
      </c>
      <c r="F105" s="12">
        <v>48</v>
      </c>
      <c r="G105" s="13" t="s">
        <v>633</v>
      </c>
      <c r="H105" s="15">
        <v>1463.42</v>
      </c>
      <c r="I105" s="11" t="s">
        <v>27</v>
      </c>
      <c r="J105" s="11" t="s">
        <v>350</v>
      </c>
      <c r="K105" s="24" t="s">
        <v>135</v>
      </c>
      <c r="L105">
        <v>0.155</v>
      </c>
      <c r="M105">
        <f>N105*P105</f>
        <v>0</v>
      </c>
      <c r="N105">
        <v>0.045441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803</v>
      </c>
      <c r="C106" t="s">
        <v>804</v>
      </c>
      <c r="D106" s="12" t="s">
        <v>43</v>
      </c>
      <c r="E106" s="12">
        <v>1</v>
      </c>
      <c r="F106" s="12">
        <v>48</v>
      </c>
      <c r="G106" s="13" t="s">
        <v>633</v>
      </c>
      <c r="H106" s="15">
        <v>1463.42</v>
      </c>
      <c r="I106" s="11" t="s">
        <v>27</v>
      </c>
      <c r="J106" s="11" t="s">
        <v>350</v>
      </c>
      <c r="K106" s="11" t="s">
        <v>46</v>
      </c>
      <c r="L106">
        <v>0.136</v>
      </c>
      <c r="M106">
        <f>N106*P106</f>
        <v>0</v>
      </c>
      <c r="N106">
        <v>0.0442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805</v>
      </c>
      <c r="C107" t="s">
        <v>806</v>
      </c>
      <c r="D107" s="12" t="s">
        <v>43</v>
      </c>
      <c r="E107" s="12">
        <v>1</v>
      </c>
      <c r="F107" s="12">
        <v>48</v>
      </c>
      <c r="G107" s="13" t="s">
        <v>633</v>
      </c>
      <c r="H107" s="15">
        <v>1463.42</v>
      </c>
      <c r="I107" s="11" t="s">
        <v>27</v>
      </c>
      <c r="J107" s="11" t="s">
        <v>350</v>
      </c>
      <c r="K107" s="11" t="s">
        <v>46</v>
      </c>
      <c r="L107">
        <v>0.154</v>
      </c>
      <c r="M107">
        <f>N107*P107</f>
        <v>0</v>
      </c>
      <c r="N107">
        <v>0.0442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B108" s="11" t="s">
        <v>807</v>
      </c>
      <c r="C108" t="s">
        <v>808</v>
      </c>
      <c r="D108" s="12" t="s">
        <v>43</v>
      </c>
      <c r="E108" s="12">
        <v>1</v>
      </c>
      <c r="F108" s="12">
        <v>48</v>
      </c>
      <c r="G108" s="13" t="s">
        <v>633</v>
      </c>
      <c r="H108" s="15">
        <v>1463.42</v>
      </c>
      <c r="I108" s="11" t="s">
        <v>27</v>
      </c>
      <c r="J108" s="11" t="s">
        <v>350</v>
      </c>
      <c r="K108" s="11" t="s">
        <v>46</v>
      </c>
      <c r="L108">
        <v>0.152</v>
      </c>
      <c r="M108">
        <f>N108*P108</f>
        <v>0</v>
      </c>
      <c r="N108">
        <v>0.0442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809</v>
      </c>
      <c r="C109" t="s">
        <v>810</v>
      </c>
      <c r="D109" s="12" t="s">
        <v>43</v>
      </c>
      <c r="E109" s="12">
        <v>1</v>
      </c>
      <c r="F109" s="12">
        <v>48</v>
      </c>
      <c r="G109" s="13" t="s">
        <v>633</v>
      </c>
      <c r="H109" s="15">
        <v>1463.42</v>
      </c>
      <c r="I109" s="11" t="s">
        <v>27</v>
      </c>
      <c r="J109" s="11" t="s">
        <v>350</v>
      </c>
      <c r="K109" s="11" t="s">
        <v>46</v>
      </c>
      <c r="L109">
        <v>0.152</v>
      </c>
      <c r="M109">
        <f>N109*P109</f>
        <v>0</v>
      </c>
      <c r="N109">
        <v>0.0442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811</v>
      </c>
      <c r="C110" t="s">
        <v>812</v>
      </c>
      <c r="D110" s="12" t="s">
        <v>43</v>
      </c>
      <c r="E110" s="12">
        <v>1</v>
      </c>
      <c r="F110" s="12">
        <v>48</v>
      </c>
      <c r="G110" s="13" t="s">
        <v>633</v>
      </c>
      <c r="H110" s="15">
        <v>1463.42</v>
      </c>
      <c r="I110" s="11" t="s">
        <v>27</v>
      </c>
      <c r="J110" s="11" t="s">
        <v>350</v>
      </c>
      <c r="K110" s="11" t="s">
        <v>46</v>
      </c>
      <c r="L110">
        <v>0.152</v>
      </c>
      <c r="M110">
        <f>N110*P110</f>
        <v>0</v>
      </c>
      <c r="N110">
        <v>0.0442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813</v>
      </c>
      <c r="C111" t="s">
        <v>814</v>
      </c>
      <c r="D111" s="12" t="s">
        <v>43</v>
      </c>
      <c r="E111" s="12">
        <v>1</v>
      </c>
      <c r="F111" s="12">
        <v>48</v>
      </c>
      <c r="G111" s="13" t="s">
        <v>633</v>
      </c>
      <c r="H111" s="15">
        <v>1463.42</v>
      </c>
      <c r="I111" s="11" t="s">
        <v>27</v>
      </c>
      <c r="J111" s="11" t="s">
        <v>350</v>
      </c>
      <c r="K111" s="11" t="s">
        <v>46</v>
      </c>
      <c r="L111">
        <v>0.152</v>
      </c>
      <c r="M111">
        <f>N111*P111</f>
        <v>0</v>
      </c>
      <c r="N111">
        <v>0.0442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815</v>
      </c>
      <c r="C112" t="s">
        <v>816</v>
      </c>
      <c r="D112" s="12" t="s">
        <v>43</v>
      </c>
      <c r="E112" s="12">
        <v>1</v>
      </c>
      <c r="F112" s="12">
        <v>48</v>
      </c>
      <c r="G112" s="13" t="s">
        <v>633</v>
      </c>
      <c r="H112" s="15">
        <v>1463.42</v>
      </c>
      <c r="I112" s="11" t="s">
        <v>27</v>
      </c>
      <c r="J112" s="11" t="s">
        <v>350</v>
      </c>
      <c r="K112" s="11" t="s">
        <v>46</v>
      </c>
      <c r="L112">
        <v>0.131</v>
      </c>
      <c r="M112">
        <f>N112*P112</f>
        <v>0</v>
      </c>
      <c r="N112">
        <v>0.0442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817</v>
      </c>
      <c r="C113" t="s">
        <v>818</v>
      </c>
      <c r="D113" s="12" t="s">
        <v>43</v>
      </c>
      <c r="E113" s="12">
        <v>1</v>
      </c>
      <c r="F113" s="12">
        <v>48</v>
      </c>
      <c r="G113" s="13" t="s">
        <v>633</v>
      </c>
      <c r="H113" s="15">
        <v>1463.42</v>
      </c>
      <c r="I113" s="11" t="s">
        <v>27</v>
      </c>
      <c r="J113" s="11" t="s">
        <v>350</v>
      </c>
      <c r="K113" s="24" t="s">
        <v>135</v>
      </c>
      <c r="L113">
        <v>0.131</v>
      </c>
      <c r="M113">
        <f>N113*P113</f>
        <v>0</v>
      </c>
      <c r="N113">
        <v>0.0442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819</v>
      </c>
      <c r="C114" t="s">
        <v>820</v>
      </c>
      <c r="D114" s="12" t="s">
        <v>43</v>
      </c>
      <c r="E114" s="12">
        <v>1</v>
      </c>
      <c r="F114" s="12">
        <v>48</v>
      </c>
      <c r="G114" s="13" t="s">
        <v>633</v>
      </c>
      <c r="H114" s="15">
        <v>1463.42</v>
      </c>
      <c r="I114" s="11" t="s">
        <v>27</v>
      </c>
      <c r="J114" s="11" t="s">
        <v>350</v>
      </c>
      <c r="K114" s="11" t="s">
        <v>46</v>
      </c>
      <c r="L114">
        <v>0.152</v>
      </c>
      <c r="M114">
        <f>N114*P114</f>
        <v>0</v>
      </c>
      <c r="N114">
        <v>0.0442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821</v>
      </c>
      <c r="C115" t="s">
        <v>822</v>
      </c>
      <c r="D115" s="12" t="s">
        <v>43</v>
      </c>
      <c r="E115" s="12">
        <v>1</v>
      </c>
      <c r="F115" s="12">
        <v>48</v>
      </c>
      <c r="G115" s="13" t="s">
        <v>633</v>
      </c>
      <c r="H115" s="15">
        <v>1463.42</v>
      </c>
      <c r="I115" s="11" t="s">
        <v>27</v>
      </c>
      <c r="J115" s="11" t="s">
        <v>350</v>
      </c>
      <c r="K115" s="11" t="s">
        <v>46</v>
      </c>
      <c r="L115">
        <v>0.154</v>
      </c>
      <c r="M115">
        <f>N115*P115</f>
        <v>0</v>
      </c>
      <c r="N115">
        <v>0.0442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A116" s="9" t="s">
        <v>1512</v>
      </c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</row>
    <row r="117" spans="1:18">
      <c r="B117" s="11" t="s">
        <v>824</v>
      </c>
      <c r="C117" t="s">
        <v>825</v>
      </c>
      <c r="D117" s="12" t="s">
        <v>43</v>
      </c>
      <c r="E117" s="12">
        <v>1</v>
      </c>
      <c r="F117" s="12">
        <v>60</v>
      </c>
      <c r="G117" s="13" t="s">
        <v>633</v>
      </c>
      <c r="H117" s="15">
        <v>424.8</v>
      </c>
      <c r="I117" s="11" t="s">
        <v>27</v>
      </c>
      <c r="J117" s="11" t="s">
        <v>45</v>
      </c>
      <c r="K117" s="11" t="s">
        <v>46</v>
      </c>
      <c r="L117">
        <v>0.122</v>
      </c>
      <c r="M117">
        <f>N117*P117</f>
        <v>0</v>
      </c>
      <c r="N117">
        <v>0.05328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826</v>
      </c>
      <c r="C118" t="s">
        <v>827</v>
      </c>
      <c r="D118" s="12" t="s">
        <v>43</v>
      </c>
      <c r="E118" s="12">
        <v>1</v>
      </c>
      <c r="F118" s="12">
        <v>60</v>
      </c>
      <c r="G118" s="13" t="s">
        <v>633</v>
      </c>
      <c r="H118" s="15">
        <v>720.0</v>
      </c>
      <c r="I118" s="11" t="s">
        <v>27</v>
      </c>
      <c r="J118" s="11" t="s">
        <v>45</v>
      </c>
      <c r="K118" s="11" t="s">
        <v>46</v>
      </c>
      <c r="L118">
        <v>0.153</v>
      </c>
      <c r="M118">
        <f>N118*P118</f>
        <v>0</v>
      </c>
      <c r="N118">
        <v>0.055309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828</v>
      </c>
      <c r="C119" t="s">
        <v>829</v>
      </c>
      <c r="D119" s="12" t="s">
        <v>43</v>
      </c>
      <c r="E119" s="12">
        <v>1</v>
      </c>
      <c r="F119" s="12">
        <v>60</v>
      </c>
      <c r="G119" s="13" t="s">
        <v>633</v>
      </c>
      <c r="H119" s="15">
        <v>424.8</v>
      </c>
      <c r="I119" s="11" t="s">
        <v>27</v>
      </c>
      <c r="J119" s="11" t="s">
        <v>45</v>
      </c>
      <c r="K119" s="11" t="s">
        <v>46</v>
      </c>
      <c r="L119">
        <v>0.122</v>
      </c>
      <c r="M119">
        <f>N119*P119</f>
        <v>0</v>
      </c>
      <c r="N119">
        <v>0.05328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830</v>
      </c>
      <c r="C120" t="s">
        <v>831</v>
      </c>
      <c r="D120" s="12" t="s">
        <v>43</v>
      </c>
      <c r="E120" s="12">
        <v>1</v>
      </c>
      <c r="F120" s="12">
        <v>60</v>
      </c>
      <c r="G120" s="13" t="s">
        <v>633</v>
      </c>
      <c r="H120" s="15">
        <v>424.8</v>
      </c>
      <c r="I120" s="11" t="s">
        <v>27</v>
      </c>
      <c r="J120" s="11" t="s">
        <v>45</v>
      </c>
      <c r="K120" s="11" t="s">
        <v>46</v>
      </c>
      <c r="L120">
        <v>0.138</v>
      </c>
      <c r="M120">
        <f>N120*P120</f>
        <v>0</v>
      </c>
      <c r="N120">
        <v>0.05328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832</v>
      </c>
      <c r="C121" t="s">
        <v>833</v>
      </c>
      <c r="D121" s="12" t="s">
        <v>43</v>
      </c>
      <c r="E121" s="12">
        <v>1</v>
      </c>
      <c r="F121" s="12">
        <v>60</v>
      </c>
      <c r="G121" s="13" t="s">
        <v>633</v>
      </c>
      <c r="H121" s="15">
        <v>432.0</v>
      </c>
      <c r="I121" s="11" t="s">
        <v>27</v>
      </c>
      <c r="J121" s="11" t="s">
        <v>45</v>
      </c>
      <c r="K121" s="11" t="s">
        <v>46</v>
      </c>
      <c r="L121">
        <v>0.138</v>
      </c>
      <c r="M121">
        <f>N121*P121</f>
        <v>0</v>
      </c>
      <c r="N121">
        <v>0.05328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834</v>
      </c>
      <c r="C122" t="s">
        <v>835</v>
      </c>
      <c r="D122" s="12" t="s">
        <v>43</v>
      </c>
      <c r="E122" s="12">
        <v>1</v>
      </c>
      <c r="F122" s="12">
        <v>60</v>
      </c>
      <c r="G122" s="13" t="s">
        <v>633</v>
      </c>
      <c r="H122" s="15">
        <v>418.08</v>
      </c>
      <c r="I122" s="11" t="s">
        <v>27</v>
      </c>
      <c r="J122" s="11" t="s">
        <v>45</v>
      </c>
      <c r="K122" s="11" t="s">
        <v>46</v>
      </c>
      <c r="L122">
        <v>0.145</v>
      </c>
      <c r="M122">
        <f>N122*P122</f>
        <v>0</v>
      </c>
      <c r="N122">
        <v>0.05328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836</v>
      </c>
      <c r="C123" t="s">
        <v>837</v>
      </c>
      <c r="D123" s="12" t="s">
        <v>43</v>
      </c>
      <c r="E123" s="12">
        <v>1</v>
      </c>
      <c r="F123" s="12">
        <v>60</v>
      </c>
      <c r="G123" s="13" t="s">
        <v>633</v>
      </c>
      <c r="H123" s="15">
        <v>518.4</v>
      </c>
      <c r="I123" s="11" t="s">
        <v>27</v>
      </c>
      <c r="J123" s="11" t="s">
        <v>45</v>
      </c>
      <c r="K123" s="11" t="s">
        <v>46</v>
      </c>
      <c r="L123">
        <v>0.145</v>
      </c>
      <c r="M123">
        <f>N123*P123</f>
        <v>0</v>
      </c>
      <c r="N123">
        <v>0.05328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838</v>
      </c>
      <c r="C124" t="s">
        <v>839</v>
      </c>
      <c r="D124" s="12" t="s">
        <v>43</v>
      </c>
      <c r="E124" s="12">
        <v>1</v>
      </c>
      <c r="F124" s="12">
        <v>60</v>
      </c>
      <c r="G124" s="13" t="s">
        <v>633</v>
      </c>
      <c r="H124" s="15">
        <v>552.0</v>
      </c>
      <c r="I124" s="11" t="s">
        <v>27</v>
      </c>
      <c r="J124" s="11" t="s">
        <v>45</v>
      </c>
      <c r="K124" s="11" t="s">
        <v>46</v>
      </c>
      <c r="L124">
        <v>0.145</v>
      </c>
      <c r="M124">
        <f>N124*P124</f>
        <v>0</v>
      </c>
      <c r="N124">
        <v>0.05328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840</v>
      </c>
      <c r="C125" t="s">
        <v>841</v>
      </c>
      <c r="D125" s="12" t="s">
        <v>43</v>
      </c>
      <c r="E125" s="12">
        <v>1</v>
      </c>
      <c r="F125" s="12">
        <v>60</v>
      </c>
      <c r="G125" s="13" t="s">
        <v>633</v>
      </c>
      <c r="H125" s="15">
        <v>588.0</v>
      </c>
      <c r="I125" s="11" t="s">
        <v>27</v>
      </c>
      <c r="K125" s="11" t="s">
        <v>46</v>
      </c>
      <c r="L125">
        <v>0.173</v>
      </c>
      <c r="M125">
        <f>N125*P125</f>
        <v>0</v>
      </c>
      <c r="N125">
        <v>0.05328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842</v>
      </c>
      <c r="C126" t="s">
        <v>843</v>
      </c>
      <c r="D126" s="12" t="s">
        <v>43</v>
      </c>
      <c r="E126" s="12">
        <v>1</v>
      </c>
      <c r="F126" s="12">
        <v>60</v>
      </c>
      <c r="G126" s="13" t="s">
        <v>633</v>
      </c>
      <c r="H126" s="15">
        <v>720.0</v>
      </c>
      <c r="I126" s="11" t="s">
        <v>27</v>
      </c>
      <c r="J126" s="11" t="s">
        <v>45</v>
      </c>
      <c r="K126" s="26" t="s">
        <v>171</v>
      </c>
      <c r="L126">
        <v>0.155</v>
      </c>
      <c r="M126">
        <f>N126*P126</f>
        <v>0</v>
      </c>
      <c r="N126">
        <v>0.055309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A127" s="9" t="s">
        <v>1513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</row>
    <row r="128" spans="1:18">
      <c r="B128" s="11" t="s">
        <v>845</v>
      </c>
      <c r="C128" t="s">
        <v>846</v>
      </c>
      <c r="D128" s="12" t="s">
        <v>43</v>
      </c>
      <c r="E128" s="12">
        <v>1</v>
      </c>
      <c r="F128" s="12">
        <v>20</v>
      </c>
      <c r="G128" s="13" t="s">
        <v>633</v>
      </c>
      <c r="H128" s="15">
        <v>2808.0</v>
      </c>
      <c r="I128" s="11" t="s">
        <v>27</v>
      </c>
      <c r="J128" s="11" t="s">
        <v>45</v>
      </c>
      <c r="K128" s="11" t="s">
        <v>46</v>
      </c>
      <c r="L128">
        <v>0.066</v>
      </c>
      <c r="M128">
        <f>N128*P128</f>
        <v>0</v>
      </c>
      <c r="N128">
        <v>0.01104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847</v>
      </c>
      <c r="C129" t="s">
        <v>848</v>
      </c>
      <c r="D129" s="12" t="s">
        <v>43</v>
      </c>
      <c r="E129" s="12">
        <v>1</v>
      </c>
      <c r="F129" s="12">
        <v>20</v>
      </c>
      <c r="G129" s="13" t="s">
        <v>633</v>
      </c>
      <c r="H129" s="15">
        <v>2028.0</v>
      </c>
      <c r="I129" s="11" t="s">
        <v>27</v>
      </c>
      <c r="J129" s="11" t="s">
        <v>45</v>
      </c>
      <c r="K129" s="11" t="s">
        <v>46</v>
      </c>
      <c r="L129">
        <v>0.066</v>
      </c>
      <c r="M129">
        <f>N129*P129</f>
        <v>0</v>
      </c>
      <c r="N129">
        <v>0.01104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849</v>
      </c>
      <c r="C130" t="s">
        <v>850</v>
      </c>
      <c r="D130" s="12" t="s">
        <v>43</v>
      </c>
      <c r="E130" s="12">
        <v>1</v>
      </c>
      <c r="F130" s="12">
        <v>20</v>
      </c>
      <c r="G130" s="13" t="s">
        <v>633</v>
      </c>
      <c r="H130" s="15">
        <v>1872.0</v>
      </c>
      <c r="I130" s="11" t="s">
        <v>27</v>
      </c>
      <c r="J130" s="11" t="s">
        <v>45</v>
      </c>
      <c r="K130" s="11" t="s">
        <v>46</v>
      </c>
      <c r="L130">
        <v>0.067</v>
      </c>
      <c r="M130">
        <f>N130*P130</f>
        <v>0</v>
      </c>
      <c r="N130">
        <v>0.01104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851</v>
      </c>
      <c r="C131" t="s">
        <v>852</v>
      </c>
      <c r="D131" s="12" t="s">
        <v>43</v>
      </c>
      <c r="E131" s="12">
        <v>1</v>
      </c>
      <c r="F131" s="12">
        <v>20</v>
      </c>
      <c r="G131" s="13" t="s">
        <v>633</v>
      </c>
      <c r="H131" s="15">
        <v>960.0</v>
      </c>
      <c r="I131" s="11" t="s">
        <v>27</v>
      </c>
      <c r="J131" s="11" t="s">
        <v>45</v>
      </c>
      <c r="K131" s="11" t="s">
        <v>46</v>
      </c>
      <c r="L131">
        <v>0.068</v>
      </c>
      <c r="M131">
        <f>N131*P131</f>
        <v>0</v>
      </c>
      <c r="N131">
        <v>0.01104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853</v>
      </c>
      <c r="C132" t="s">
        <v>854</v>
      </c>
      <c r="D132" s="12" t="s">
        <v>43</v>
      </c>
      <c r="E132" s="12">
        <v>1</v>
      </c>
      <c r="F132" s="12">
        <v>20</v>
      </c>
      <c r="G132" s="13" t="s">
        <v>633</v>
      </c>
      <c r="H132" s="15">
        <v>2808.0</v>
      </c>
      <c r="I132" s="11" t="s">
        <v>27</v>
      </c>
      <c r="J132" s="11" t="s">
        <v>45</v>
      </c>
      <c r="K132" s="11" t="s">
        <v>46</v>
      </c>
      <c r="L132">
        <v>0.069</v>
      </c>
      <c r="M132">
        <f>N132*P132</f>
        <v>0</v>
      </c>
      <c r="N132">
        <v>0.01104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855</v>
      </c>
      <c r="C133" t="s">
        <v>856</v>
      </c>
      <c r="D133" s="12" t="s">
        <v>43</v>
      </c>
      <c r="E133" s="12">
        <v>1</v>
      </c>
      <c r="F133" s="12">
        <v>20</v>
      </c>
      <c r="G133" s="13" t="s">
        <v>633</v>
      </c>
      <c r="H133" s="15">
        <v>2808.0</v>
      </c>
      <c r="I133" s="11" t="s">
        <v>27</v>
      </c>
      <c r="J133" s="11" t="s">
        <v>45</v>
      </c>
      <c r="K133" s="11" t="s">
        <v>46</v>
      </c>
      <c r="L133">
        <v>0.067</v>
      </c>
      <c r="M133">
        <f>N133*P133</f>
        <v>0</v>
      </c>
      <c r="N133">
        <v>0.01104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857</v>
      </c>
      <c r="C134" t="s">
        <v>858</v>
      </c>
      <c r="D134" s="12" t="s">
        <v>43</v>
      </c>
      <c r="E134" s="12">
        <v>1</v>
      </c>
      <c r="F134" s="12">
        <v>20</v>
      </c>
      <c r="G134" s="13" t="s">
        <v>633</v>
      </c>
      <c r="H134" s="15">
        <v>2028.0</v>
      </c>
      <c r="I134" s="11" t="s">
        <v>27</v>
      </c>
      <c r="J134" s="11" t="s">
        <v>45</v>
      </c>
      <c r="K134" s="11" t="s">
        <v>46</v>
      </c>
      <c r="L134">
        <v>0.066</v>
      </c>
      <c r="M134">
        <f>N134*P134</f>
        <v>0</v>
      </c>
      <c r="N134">
        <v>0.01104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859</v>
      </c>
      <c r="C135" t="s">
        <v>860</v>
      </c>
      <c r="D135" s="12" t="s">
        <v>43</v>
      </c>
      <c r="E135" s="12">
        <v>1</v>
      </c>
      <c r="F135" s="12">
        <v>20</v>
      </c>
      <c r="G135" s="13" t="s">
        <v>633</v>
      </c>
      <c r="H135" s="15">
        <v>2028.0</v>
      </c>
      <c r="I135" s="11" t="s">
        <v>27</v>
      </c>
      <c r="J135" s="11" t="s">
        <v>45</v>
      </c>
      <c r="K135" s="11" t="s">
        <v>46</v>
      </c>
      <c r="L135">
        <v>0.067</v>
      </c>
      <c r="M135">
        <f>N135*P135</f>
        <v>0</v>
      </c>
      <c r="N135">
        <v>0.01104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861</v>
      </c>
      <c r="C136" t="s">
        <v>862</v>
      </c>
      <c r="D136" s="12" t="s">
        <v>43</v>
      </c>
      <c r="E136" s="12">
        <v>1</v>
      </c>
      <c r="F136" s="12">
        <v>20</v>
      </c>
      <c r="G136" s="13" t="s">
        <v>633</v>
      </c>
      <c r="H136" s="15">
        <v>2028.0</v>
      </c>
      <c r="I136" s="11" t="s">
        <v>27</v>
      </c>
      <c r="J136" s="11" t="s">
        <v>45</v>
      </c>
      <c r="K136" s="11" t="s">
        <v>46</v>
      </c>
      <c r="L136">
        <v>0.067</v>
      </c>
      <c r="M136">
        <f>N136*P136</f>
        <v>0</v>
      </c>
      <c r="N136">
        <v>0.01104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863</v>
      </c>
      <c r="C137" t="s">
        <v>864</v>
      </c>
      <c r="D137" s="12" t="s">
        <v>43</v>
      </c>
      <c r="E137" s="12">
        <v>1</v>
      </c>
      <c r="F137" s="12">
        <v>20</v>
      </c>
      <c r="G137" s="13" t="s">
        <v>633</v>
      </c>
      <c r="H137" s="15">
        <v>1872.0</v>
      </c>
      <c r="I137" s="11" t="s">
        <v>27</v>
      </c>
      <c r="J137" s="11" t="s">
        <v>45</v>
      </c>
      <c r="K137" s="11" t="s">
        <v>46</v>
      </c>
      <c r="L137">
        <v>0.069</v>
      </c>
      <c r="M137">
        <f>N137*P137</f>
        <v>0</v>
      </c>
      <c r="N137">
        <v>0.01104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865</v>
      </c>
      <c r="C138" t="s">
        <v>866</v>
      </c>
      <c r="D138" s="12" t="s">
        <v>43</v>
      </c>
      <c r="E138" s="12">
        <v>1</v>
      </c>
      <c r="F138" s="12">
        <v>20</v>
      </c>
      <c r="G138" s="13" t="s">
        <v>633</v>
      </c>
      <c r="H138" s="15">
        <v>1872.0</v>
      </c>
      <c r="I138" s="11" t="s">
        <v>27</v>
      </c>
      <c r="J138" s="11" t="s">
        <v>45</v>
      </c>
      <c r="K138" s="11" t="s">
        <v>46</v>
      </c>
      <c r="L138">
        <v>0.066</v>
      </c>
      <c r="M138">
        <f>N138*P138</f>
        <v>0</v>
      </c>
      <c r="N138">
        <v>0.01104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867</v>
      </c>
      <c r="C139" t="s">
        <v>868</v>
      </c>
      <c r="D139" s="12" t="s">
        <v>43</v>
      </c>
      <c r="E139" s="12">
        <v>1</v>
      </c>
      <c r="F139" s="12">
        <v>20</v>
      </c>
      <c r="G139" s="13" t="s">
        <v>633</v>
      </c>
      <c r="H139" s="15">
        <v>1872.0</v>
      </c>
      <c r="I139" s="11" t="s">
        <v>27</v>
      </c>
      <c r="J139" s="11" t="s">
        <v>45</v>
      </c>
      <c r="K139" s="11" t="s">
        <v>46</v>
      </c>
      <c r="L139">
        <v>0.068</v>
      </c>
      <c r="M139">
        <f>N139*P139</f>
        <v>0</v>
      </c>
      <c r="N139">
        <v>0.01104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869</v>
      </c>
      <c r="C140" t="s">
        <v>870</v>
      </c>
      <c r="D140" s="12" t="s">
        <v>43</v>
      </c>
      <c r="E140" s="12">
        <v>1</v>
      </c>
      <c r="F140" s="12">
        <v>20</v>
      </c>
      <c r="G140" s="13" t="s">
        <v>633</v>
      </c>
      <c r="H140" s="15">
        <v>1508.0</v>
      </c>
      <c r="I140" s="11" t="s">
        <v>27</v>
      </c>
      <c r="J140" s="11" t="s">
        <v>45</v>
      </c>
      <c r="K140" s="11" t="s">
        <v>46</v>
      </c>
      <c r="L140">
        <v>0.065</v>
      </c>
      <c r="M140">
        <f>N140*P140</f>
        <v>0</v>
      </c>
      <c r="N140">
        <v>0.01104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871</v>
      </c>
      <c r="C141" t="s">
        <v>872</v>
      </c>
      <c r="D141" s="12" t="s">
        <v>43</v>
      </c>
      <c r="E141" s="12">
        <v>1</v>
      </c>
      <c r="F141" s="12">
        <v>20</v>
      </c>
      <c r="G141" s="13" t="s">
        <v>633</v>
      </c>
      <c r="H141" s="15">
        <v>1248.0</v>
      </c>
      <c r="I141" s="11" t="s">
        <v>27</v>
      </c>
      <c r="J141" s="11" t="s">
        <v>45</v>
      </c>
      <c r="K141" s="11" t="s">
        <v>46</v>
      </c>
      <c r="L141">
        <v>0.065</v>
      </c>
      <c r="M141">
        <f>N141*P141</f>
        <v>0</v>
      </c>
      <c r="N141">
        <v>0.01104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873</v>
      </c>
      <c r="C142" t="s">
        <v>874</v>
      </c>
      <c r="D142" s="12" t="s">
        <v>43</v>
      </c>
      <c r="E142" s="12">
        <v>1</v>
      </c>
      <c r="F142" s="12">
        <v>20</v>
      </c>
      <c r="G142" s="13" t="s">
        <v>633</v>
      </c>
      <c r="H142" s="15">
        <v>1248.0</v>
      </c>
      <c r="I142" s="11" t="s">
        <v>27</v>
      </c>
      <c r="J142" s="11" t="s">
        <v>45</v>
      </c>
      <c r="K142" s="11" t="s">
        <v>46</v>
      </c>
      <c r="L142">
        <v>0.066</v>
      </c>
      <c r="M142">
        <f>N142*P142</f>
        <v>0</v>
      </c>
      <c r="N142">
        <v>0.01104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875</v>
      </c>
      <c r="C143" t="s">
        <v>876</v>
      </c>
      <c r="D143" s="12" t="s">
        <v>43</v>
      </c>
      <c r="E143" s="12">
        <v>1</v>
      </c>
      <c r="F143" s="12">
        <v>20</v>
      </c>
      <c r="G143" s="13" t="s">
        <v>633</v>
      </c>
      <c r="H143" s="15">
        <v>1248.0</v>
      </c>
      <c r="I143" s="11" t="s">
        <v>27</v>
      </c>
      <c r="J143" s="11" t="s">
        <v>45</v>
      </c>
      <c r="K143" s="11" t="s">
        <v>46</v>
      </c>
      <c r="L143">
        <v>0.067</v>
      </c>
      <c r="M143">
        <f>N143*P143</f>
        <v>0</v>
      </c>
      <c r="N143">
        <v>0.01104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8:K18"/>
    <mergeCell ref="A22:K22"/>
    <mergeCell ref="A23:K23"/>
    <mergeCell ref="A30:K30"/>
    <mergeCell ref="A42:K42"/>
    <mergeCell ref="A52:K52"/>
    <mergeCell ref="A58:K58"/>
    <mergeCell ref="A63:K63"/>
    <mergeCell ref="A69:K69"/>
    <mergeCell ref="A70:K70"/>
    <mergeCell ref="A81:K81"/>
    <mergeCell ref="A92:K92"/>
    <mergeCell ref="A101:K101"/>
    <mergeCell ref="A116:K116"/>
    <mergeCell ref="A127:K127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I14" r:id="rId_hyperlink_2"/>
    <hyperlink ref="J14" r:id="rId_hyperlink_3"/>
    <hyperlink ref="B15" r:id="rId_hyperlink_4"/>
    <hyperlink ref="I15" r:id="rId_hyperlink_5"/>
    <hyperlink ref="J15" r:id="rId_hyperlink_6"/>
    <hyperlink ref="B16" r:id="rId_hyperlink_7"/>
    <hyperlink ref="I16" r:id="rId_hyperlink_8"/>
    <hyperlink ref="J16" r:id="rId_hyperlink_9"/>
    <hyperlink ref="B17" r:id="rId_hyperlink_10"/>
    <hyperlink ref="I17" r:id="rId_hyperlink_11"/>
    <hyperlink ref="J17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4" r:id="rId_hyperlink_22"/>
    <hyperlink ref="I24" r:id="rId_hyperlink_23"/>
    <hyperlink ref="J24" r:id="rId_hyperlink_24"/>
    <hyperlink ref="B25" r:id="rId_hyperlink_25"/>
    <hyperlink ref="I25" r:id="rId_hyperlink_26"/>
    <hyperlink ref="J25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1" r:id="rId_hyperlink_40"/>
    <hyperlink ref="I31" r:id="rId_hyperlink_41"/>
    <hyperlink ref="J31" r:id="rId_hyperlink_42"/>
    <hyperlink ref="B32" r:id="rId_hyperlink_43"/>
    <hyperlink ref="I32" r:id="rId_hyperlink_44"/>
    <hyperlink ref="J32" r:id="rId_hyperlink_45"/>
    <hyperlink ref="B33" r:id="rId_hyperlink_46"/>
    <hyperlink ref="I33" r:id="rId_hyperlink_47"/>
    <hyperlink ref="J33" r:id="rId_hyperlink_48"/>
    <hyperlink ref="B34" r:id="rId_hyperlink_49"/>
    <hyperlink ref="I34" r:id="rId_hyperlink_50"/>
    <hyperlink ref="J34" r:id="rId_hyperlink_51"/>
    <hyperlink ref="B35" r:id="rId_hyperlink_52"/>
    <hyperlink ref="I35" r:id="rId_hyperlink_53"/>
    <hyperlink ref="J35" r:id="rId_hyperlink_54"/>
    <hyperlink ref="B36" r:id="rId_hyperlink_55"/>
    <hyperlink ref="I36" r:id="rId_hyperlink_56"/>
    <hyperlink ref="J36" r:id="rId_hyperlink_57"/>
    <hyperlink ref="B37" r:id="rId_hyperlink_58"/>
    <hyperlink ref="I37" r:id="rId_hyperlink_59"/>
    <hyperlink ref="J37" r:id="rId_hyperlink_60"/>
    <hyperlink ref="B38" r:id="rId_hyperlink_61"/>
    <hyperlink ref="I38" r:id="rId_hyperlink_62"/>
    <hyperlink ref="J38" r:id="rId_hyperlink_63"/>
    <hyperlink ref="B39" r:id="rId_hyperlink_64"/>
    <hyperlink ref="I39" r:id="rId_hyperlink_65"/>
    <hyperlink ref="J39" r:id="rId_hyperlink_66"/>
    <hyperlink ref="B40" r:id="rId_hyperlink_67"/>
    <hyperlink ref="I40" r:id="rId_hyperlink_68"/>
    <hyperlink ref="J40" r:id="rId_hyperlink_69"/>
    <hyperlink ref="B41" r:id="rId_hyperlink_70"/>
    <hyperlink ref="I41" r:id="rId_hyperlink_71"/>
    <hyperlink ref="J41" r:id="rId_hyperlink_72"/>
    <hyperlink ref="B43" r:id="rId_hyperlink_73"/>
    <hyperlink ref="I43" r:id="rId_hyperlink_74"/>
    <hyperlink ref="J43" r:id="rId_hyperlink_75"/>
    <hyperlink ref="B44" r:id="rId_hyperlink_76"/>
    <hyperlink ref="I44" r:id="rId_hyperlink_77"/>
    <hyperlink ref="J44" r:id="rId_hyperlink_78"/>
    <hyperlink ref="B45" r:id="rId_hyperlink_79"/>
    <hyperlink ref="I45" r:id="rId_hyperlink_80"/>
    <hyperlink ref="J45" r:id="rId_hyperlink_81"/>
    <hyperlink ref="B46" r:id="rId_hyperlink_82"/>
    <hyperlink ref="I46" r:id="rId_hyperlink_83"/>
    <hyperlink ref="J46" r:id="rId_hyperlink_84"/>
    <hyperlink ref="B47" r:id="rId_hyperlink_85"/>
    <hyperlink ref="I47" r:id="rId_hyperlink_86"/>
    <hyperlink ref="J47" r:id="rId_hyperlink_87"/>
    <hyperlink ref="B48" r:id="rId_hyperlink_88"/>
    <hyperlink ref="I48" r:id="rId_hyperlink_89"/>
    <hyperlink ref="J48" r:id="rId_hyperlink_90"/>
    <hyperlink ref="B49" r:id="rId_hyperlink_91"/>
    <hyperlink ref="I49" r:id="rId_hyperlink_92"/>
    <hyperlink ref="J49" r:id="rId_hyperlink_93"/>
    <hyperlink ref="B50" r:id="rId_hyperlink_94"/>
    <hyperlink ref="I50" r:id="rId_hyperlink_95"/>
    <hyperlink ref="J50" r:id="rId_hyperlink_96"/>
    <hyperlink ref="B51" r:id="rId_hyperlink_97"/>
    <hyperlink ref="I51" r:id="rId_hyperlink_98"/>
    <hyperlink ref="J51" r:id="rId_hyperlink_99"/>
    <hyperlink ref="B53" r:id="rId_hyperlink_100"/>
    <hyperlink ref="I53" r:id="rId_hyperlink_101"/>
    <hyperlink ref="J53" r:id="rId_hyperlink_102"/>
    <hyperlink ref="B54" r:id="rId_hyperlink_103"/>
    <hyperlink ref="I54" r:id="rId_hyperlink_104"/>
    <hyperlink ref="J54" r:id="rId_hyperlink_105"/>
    <hyperlink ref="B55" r:id="rId_hyperlink_106"/>
    <hyperlink ref="I55" r:id="rId_hyperlink_107"/>
    <hyperlink ref="J55" r:id="rId_hyperlink_108"/>
    <hyperlink ref="B56" r:id="rId_hyperlink_109"/>
    <hyperlink ref="I56" r:id="rId_hyperlink_110"/>
    <hyperlink ref="J56" r:id="rId_hyperlink_111"/>
    <hyperlink ref="B57" r:id="rId_hyperlink_112"/>
    <hyperlink ref="I57" r:id="rId_hyperlink_113"/>
    <hyperlink ref="J57" r:id="rId_hyperlink_114"/>
    <hyperlink ref="B59" r:id="rId_hyperlink_115"/>
    <hyperlink ref="I59" r:id="rId_hyperlink_116"/>
    <hyperlink ref="J59" r:id="rId_hyperlink_117"/>
    <hyperlink ref="B60" r:id="rId_hyperlink_118"/>
    <hyperlink ref="I60" r:id="rId_hyperlink_119"/>
    <hyperlink ref="J60" r:id="rId_hyperlink_120"/>
    <hyperlink ref="B61" r:id="rId_hyperlink_121"/>
    <hyperlink ref="I61" r:id="rId_hyperlink_122"/>
    <hyperlink ref="J61" r:id="rId_hyperlink_123"/>
    <hyperlink ref="B62" r:id="rId_hyperlink_124"/>
    <hyperlink ref="I62" r:id="rId_hyperlink_125"/>
    <hyperlink ref="J62" r:id="rId_hyperlink_126"/>
    <hyperlink ref="B64" r:id="rId_hyperlink_127"/>
    <hyperlink ref="I64" r:id="rId_hyperlink_128"/>
    <hyperlink ref="J64" r:id="rId_hyperlink_129"/>
    <hyperlink ref="B65" r:id="rId_hyperlink_130"/>
    <hyperlink ref="I65" r:id="rId_hyperlink_131"/>
    <hyperlink ref="J65" r:id="rId_hyperlink_132"/>
    <hyperlink ref="B66" r:id="rId_hyperlink_133"/>
    <hyperlink ref="I66" r:id="rId_hyperlink_134"/>
    <hyperlink ref="J66" r:id="rId_hyperlink_135"/>
    <hyperlink ref="B67" r:id="rId_hyperlink_136"/>
    <hyperlink ref="I67" r:id="rId_hyperlink_137"/>
    <hyperlink ref="J67" r:id="rId_hyperlink_138"/>
    <hyperlink ref="B68" r:id="rId_hyperlink_139"/>
    <hyperlink ref="I68" r:id="rId_hyperlink_140"/>
    <hyperlink ref="J68" r:id="rId_hyperlink_141"/>
    <hyperlink ref="B71" r:id="rId_hyperlink_142"/>
    <hyperlink ref="I71" r:id="rId_hyperlink_143"/>
    <hyperlink ref="J71" r:id="rId_hyperlink_144"/>
    <hyperlink ref="B72" r:id="rId_hyperlink_145"/>
    <hyperlink ref="I72" r:id="rId_hyperlink_146"/>
    <hyperlink ref="J72" r:id="rId_hyperlink_147"/>
    <hyperlink ref="B73" r:id="rId_hyperlink_148"/>
    <hyperlink ref="I73" r:id="rId_hyperlink_149"/>
    <hyperlink ref="J73" r:id="rId_hyperlink_150"/>
    <hyperlink ref="B74" r:id="rId_hyperlink_151"/>
    <hyperlink ref="I74" r:id="rId_hyperlink_152"/>
    <hyperlink ref="J74" r:id="rId_hyperlink_153"/>
    <hyperlink ref="B75" r:id="rId_hyperlink_154"/>
    <hyperlink ref="I75" r:id="rId_hyperlink_155"/>
    <hyperlink ref="J75" r:id="rId_hyperlink_156"/>
    <hyperlink ref="B76" r:id="rId_hyperlink_157"/>
    <hyperlink ref="I76" r:id="rId_hyperlink_158"/>
    <hyperlink ref="J76" r:id="rId_hyperlink_159"/>
    <hyperlink ref="B77" r:id="rId_hyperlink_160"/>
    <hyperlink ref="I77" r:id="rId_hyperlink_161"/>
    <hyperlink ref="J77" r:id="rId_hyperlink_162"/>
    <hyperlink ref="B78" r:id="rId_hyperlink_163"/>
    <hyperlink ref="I78" r:id="rId_hyperlink_164"/>
    <hyperlink ref="J78" r:id="rId_hyperlink_165"/>
    <hyperlink ref="B79" r:id="rId_hyperlink_166"/>
    <hyperlink ref="I79" r:id="rId_hyperlink_167"/>
    <hyperlink ref="J79" r:id="rId_hyperlink_168"/>
    <hyperlink ref="B80" r:id="rId_hyperlink_169"/>
    <hyperlink ref="I80" r:id="rId_hyperlink_170"/>
    <hyperlink ref="J80" r:id="rId_hyperlink_171"/>
    <hyperlink ref="B82" r:id="rId_hyperlink_172"/>
    <hyperlink ref="I82" r:id="rId_hyperlink_173"/>
    <hyperlink ref="J82" r:id="rId_hyperlink_174"/>
    <hyperlink ref="B83" r:id="rId_hyperlink_175"/>
    <hyperlink ref="I83" r:id="rId_hyperlink_176"/>
    <hyperlink ref="J83" r:id="rId_hyperlink_177"/>
    <hyperlink ref="B84" r:id="rId_hyperlink_178"/>
    <hyperlink ref="I84" r:id="rId_hyperlink_179"/>
    <hyperlink ref="J84" r:id="rId_hyperlink_180"/>
    <hyperlink ref="B85" r:id="rId_hyperlink_181"/>
    <hyperlink ref="I85" r:id="rId_hyperlink_182"/>
    <hyperlink ref="J85" r:id="rId_hyperlink_183"/>
    <hyperlink ref="B86" r:id="rId_hyperlink_184"/>
    <hyperlink ref="I86" r:id="rId_hyperlink_185"/>
    <hyperlink ref="J86" r:id="rId_hyperlink_186"/>
    <hyperlink ref="B87" r:id="rId_hyperlink_187"/>
    <hyperlink ref="I87" r:id="rId_hyperlink_188"/>
    <hyperlink ref="J87" r:id="rId_hyperlink_189"/>
    <hyperlink ref="B88" r:id="rId_hyperlink_190"/>
    <hyperlink ref="I88" r:id="rId_hyperlink_191"/>
    <hyperlink ref="J88" r:id="rId_hyperlink_192"/>
    <hyperlink ref="B89" r:id="rId_hyperlink_193"/>
    <hyperlink ref="I89" r:id="rId_hyperlink_194"/>
    <hyperlink ref="J89" r:id="rId_hyperlink_195"/>
    <hyperlink ref="B90" r:id="rId_hyperlink_196"/>
    <hyperlink ref="I90" r:id="rId_hyperlink_197"/>
    <hyperlink ref="J90" r:id="rId_hyperlink_198"/>
    <hyperlink ref="B91" r:id="rId_hyperlink_199"/>
    <hyperlink ref="I91" r:id="rId_hyperlink_200"/>
    <hyperlink ref="J91" r:id="rId_hyperlink_201"/>
    <hyperlink ref="B93" r:id="rId_hyperlink_202"/>
    <hyperlink ref="I93" r:id="rId_hyperlink_203"/>
    <hyperlink ref="J93" r:id="rId_hyperlink_204"/>
    <hyperlink ref="B94" r:id="rId_hyperlink_205"/>
    <hyperlink ref="I94" r:id="rId_hyperlink_206"/>
    <hyperlink ref="J94" r:id="rId_hyperlink_207"/>
    <hyperlink ref="B95" r:id="rId_hyperlink_208"/>
    <hyperlink ref="I95" r:id="rId_hyperlink_209"/>
    <hyperlink ref="J95" r:id="rId_hyperlink_210"/>
    <hyperlink ref="B96" r:id="rId_hyperlink_211"/>
    <hyperlink ref="I96" r:id="rId_hyperlink_212"/>
    <hyperlink ref="J96" r:id="rId_hyperlink_213"/>
    <hyperlink ref="B97" r:id="rId_hyperlink_214"/>
    <hyperlink ref="I97" r:id="rId_hyperlink_215"/>
    <hyperlink ref="J97" r:id="rId_hyperlink_216"/>
    <hyperlink ref="B98" r:id="rId_hyperlink_217"/>
    <hyperlink ref="I98" r:id="rId_hyperlink_218"/>
    <hyperlink ref="J98" r:id="rId_hyperlink_219"/>
    <hyperlink ref="B99" r:id="rId_hyperlink_220"/>
    <hyperlink ref="I99" r:id="rId_hyperlink_221"/>
    <hyperlink ref="J99" r:id="rId_hyperlink_222"/>
    <hyperlink ref="B100" r:id="rId_hyperlink_223"/>
    <hyperlink ref="I100" r:id="rId_hyperlink_224"/>
    <hyperlink ref="J100" r:id="rId_hyperlink_225"/>
    <hyperlink ref="B102" r:id="rId_hyperlink_226"/>
    <hyperlink ref="I102" r:id="rId_hyperlink_227"/>
    <hyperlink ref="J102" r:id="rId_hyperlink_228"/>
    <hyperlink ref="B103" r:id="rId_hyperlink_229"/>
    <hyperlink ref="I103" r:id="rId_hyperlink_230"/>
    <hyperlink ref="J103" r:id="rId_hyperlink_231"/>
    <hyperlink ref="B104" r:id="rId_hyperlink_232"/>
    <hyperlink ref="I104" r:id="rId_hyperlink_233"/>
    <hyperlink ref="J104" r:id="rId_hyperlink_234"/>
    <hyperlink ref="B105" r:id="rId_hyperlink_235"/>
    <hyperlink ref="I105" r:id="rId_hyperlink_236"/>
    <hyperlink ref="J105" r:id="rId_hyperlink_237"/>
    <hyperlink ref="K105" r:id="rId_hyperlink_238"/>
    <hyperlink ref="B106" r:id="rId_hyperlink_239"/>
    <hyperlink ref="I106" r:id="rId_hyperlink_240"/>
    <hyperlink ref="J106" r:id="rId_hyperlink_241"/>
    <hyperlink ref="B107" r:id="rId_hyperlink_242"/>
    <hyperlink ref="I107" r:id="rId_hyperlink_243"/>
    <hyperlink ref="J107" r:id="rId_hyperlink_244"/>
    <hyperlink ref="B108" r:id="rId_hyperlink_245"/>
    <hyperlink ref="I108" r:id="rId_hyperlink_246"/>
    <hyperlink ref="J108" r:id="rId_hyperlink_247"/>
    <hyperlink ref="B109" r:id="rId_hyperlink_248"/>
    <hyperlink ref="I109" r:id="rId_hyperlink_249"/>
    <hyperlink ref="J109" r:id="rId_hyperlink_250"/>
    <hyperlink ref="B110" r:id="rId_hyperlink_251"/>
    <hyperlink ref="I110" r:id="rId_hyperlink_252"/>
    <hyperlink ref="J110" r:id="rId_hyperlink_253"/>
    <hyperlink ref="B111" r:id="rId_hyperlink_254"/>
    <hyperlink ref="I111" r:id="rId_hyperlink_255"/>
    <hyperlink ref="J111" r:id="rId_hyperlink_256"/>
    <hyperlink ref="B112" r:id="rId_hyperlink_257"/>
    <hyperlink ref="I112" r:id="rId_hyperlink_258"/>
    <hyperlink ref="J112" r:id="rId_hyperlink_259"/>
    <hyperlink ref="B113" r:id="rId_hyperlink_260"/>
    <hyperlink ref="I113" r:id="rId_hyperlink_261"/>
    <hyperlink ref="J113" r:id="rId_hyperlink_262"/>
    <hyperlink ref="K113" r:id="rId_hyperlink_263"/>
    <hyperlink ref="B114" r:id="rId_hyperlink_264"/>
    <hyperlink ref="I114" r:id="rId_hyperlink_265"/>
    <hyperlink ref="J114" r:id="rId_hyperlink_266"/>
    <hyperlink ref="B115" r:id="rId_hyperlink_267"/>
    <hyperlink ref="I115" r:id="rId_hyperlink_268"/>
    <hyperlink ref="J115" r:id="rId_hyperlink_269"/>
    <hyperlink ref="B117" r:id="rId_hyperlink_270"/>
    <hyperlink ref="I117" r:id="rId_hyperlink_271"/>
    <hyperlink ref="J117" r:id="rId_hyperlink_272"/>
    <hyperlink ref="B118" r:id="rId_hyperlink_273"/>
    <hyperlink ref="I118" r:id="rId_hyperlink_274"/>
    <hyperlink ref="J118" r:id="rId_hyperlink_275"/>
    <hyperlink ref="B119" r:id="rId_hyperlink_276"/>
    <hyperlink ref="I119" r:id="rId_hyperlink_277"/>
    <hyperlink ref="J119" r:id="rId_hyperlink_278"/>
    <hyperlink ref="B120" r:id="rId_hyperlink_279"/>
    <hyperlink ref="I120" r:id="rId_hyperlink_280"/>
    <hyperlink ref="J120" r:id="rId_hyperlink_281"/>
    <hyperlink ref="B121" r:id="rId_hyperlink_282"/>
    <hyperlink ref="I121" r:id="rId_hyperlink_283"/>
    <hyperlink ref="J121" r:id="rId_hyperlink_284"/>
    <hyperlink ref="B122" r:id="rId_hyperlink_285"/>
    <hyperlink ref="I122" r:id="rId_hyperlink_286"/>
    <hyperlink ref="J122" r:id="rId_hyperlink_287"/>
    <hyperlink ref="B123" r:id="rId_hyperlink_288"/>
    <hyperlink ref="I123" r:id="rId_hyperlink_289"/>
    <hyperlink ref="J123" r:id="rId_hyperlink_290"/>
    <hyperlink ref="B124" r:id="rId_hyperlink_291"/>
    <hyperlink ref="I124" r:id="rId_hyperlink_292"/>
    <hyperlink ref="J124" r:id="rId_hyperlink_293"/>
    <hyperlink ref="B125" r:id="rId_hyperlink_294"/>
    <hyperlink ref="I125" r:id="rId_hyperlink_295"/>
    <hyperlink ref="B126" r:id="rId_hyperlink_296"/>
    <hyperlink ref="I126" r:id="rId_hyperlink_297"/>
    <hyperlink ref="J126" r:id="rId_hyperlink_298"/>
    <hyperlink ref="B128" r:id="rId_hyperlink_299"/>
    <hyperlink ref="I128" r:id="rId_hyperlink_300"/>
    <hyperlink ref="J128" r:id="rId_hyperlink_301"/>
    <hyperlink ref="B129" r:id="rId_hyperlink_302"/>
    <hyperlink ref="I129" r:id="rId_hyperlink_303"/>
    <hyperlink ref="J129" r:id="rId_hyperlink_304"/>
    <hyperlink ref="B130" r:id="rId_hyperlink_305"/>
    <hyperlink ref="I130" r:id="rId_hyperlink_306"/>
    <hyperlink ref="J130" r:id="rId_hyperlink_307"/>
    <hyperlink ref="B131" r:id="rId_hyperlink_308"/>
    <hyperlink ref="I131" r:id="rId_hyperlink_309"/>
    <hyperlink ref="J131" r:id="rId_hyperlink_310"/>
    <hyperlink ref="B132" r:id="rId_hyperlink_311"/>
    <hyperlink ref="I132" r:id="rId_hyperlink_312"/>
    <hyperlink ref="J132" r:id="rId_hyperlink_313"/>
    <hyperlink ref="B133" r:id="rId_hyperlink_314"/>
    <hyperlink ref="I133" r:id="rId_hyperlink_315"/>
    <hyperlink ref="J133" r:id="rId_hyperlink_316"/>
    <hyperlink ref="B134" r:id="rId_hyperlink_317"/>
    <hyperlink ref="I134" r:id="rId_hyperlink_318"/>
    <hyperlink ref="J134" r:id="rId_hyperlink_319"/>
    <hyperlink ref="B135" r:id="rId_hyperlink_320"/>
    <hyperlink ref="I135" r:id="rId_hyperlink_321"/>
    <hyperlink ref="J135" r:id="rId_hyperlink_322"/>
    <hyperlink ref="B136" r:id="rId_hyperlink_323"/>
    <hyperlink ref="I136" r:id="rId_hyperlink_324"/>
    <hyperlink ref="J136" r:id="rId_hyperlink_325"/>
    <hyperlink ref="B137" r:id="rId_hyperlink_326"/>
    <hyperlink ref="I137" r:id="rId_hyperlink_327"/>
    <hyperlink ref="J137" r:id="rId_hyperlink_328"/>
    <hyperlink ref="B138" r:id="rId_hyperlink_329"/>
    <hyperlink ref="I138" r:id="rId_hyperlink_330"/>
    <hyperlink ref="J138" r:id="rId_hyperlink_331"/>
    <hyperlink ref="B139" r:id="rId_hyperlink_332"/>
    <hyperlink ref="I139" r:id="rId_hyperlink_333"/>
    <hyperlink ref="J139" r:id="rId_hyperlink_334"/>
    <hyperlink ref="B140" r:id="rId_hyperlink_335"/>
    <hyperlink ref="I140" r:id="rId_hyperlink_336"/>
    <hyperlink ref="J140" r:id="rId_hyperlink_337"/>
    <hyperlink ref="B141" r:id="rId_hyperlink_338"/>
    <hyperlink ref="I141" r:id="rId_hyperlink_339"/>
    <hyperlink ref="J141" r:id="rId_hyperlink_340"/>
    <hyperlink ref="B142" r:id="rId_hyperlink_341"/>
    <hyperlink ref="I142" r:id="rId_hyperlink_342"/>
    <hyperlink ref="J142" r:id="rId_hyperlink_343"/>
    <hyperlink ref="B143" r:id="rId_hyperlink_344"/>
    <hyperlink ref="I143" r:id="rId_hyperlink_345"/>
    <hyperlink ref="J143" r:id="rId_hyperlink_34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FF2F"/>
    <outlinePr summaryBelow="1" summaryRight="1"/>
    <pageSetUpPr fitToPage="1"/>
  </sheetPr>
  <dimension ref="A1:R217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SUM(R13:R218)</f>
        <v>0</v>
      </c>
    </row>
    <row r="3" spans="1:18">
      <c r="A3" t="s">
        <v>2</v>
      </c>
      <c r="P3" s="8" t="s">
        <v>3</v>
      </c>
      <c r="Q3" s="8"/>
      <c r="R3" s="22">
        <f>SUM(M13:M218)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SUM(O13:O218)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SUM(Q13:Q218)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1514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878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879</v>
      </c>
      <c r="C15" t="s">
        <v>880</v>
      </c>
      <c r="D15" s="12" t="s">
        <v>43</v>
      </c>
      <c r="E15" s="12">
        <v>1</v>
      </c>
      <c r="F15" s="12">
        <v>5</v>
      </c>
      <c r="G15" s="13" t="s">
        <v>44</v>
      </c>
      <c r="H15" s="15">
        <v>1201.69</v>
      </c>
      <c r="I15" s="11" t="s">
        <v>27</v>
      </c>
      <c r="J15" s="11" t="s">
        <v>350</v>
      </c>
      <c r="K15" s="11" t="s">
        <v>46</v>
      </c>
      <c r="L15">
        <v>0.72</v>
      </c>
      <c r="M15">
        <f>N15*P15</f>
        <v>0</v>
      </c>
      <c r="N15">
        <v>0.006961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881</v>
      </c>
      <c r="C16" t="s">
        <v>882</v>
      </c>
      <c r="D16" s="12" t="s">
        <v>43</v>
      </c>
      <c r="E16" s="12">
        <v>1</v>
      </c>
      <c r="F16" s="12">
        <v>5</v>
      </c>
      <c r="G16" s="13" t="s">
        <v>44</v>
      </c>
      <c r="H16" s="15">
        <v>3080.57</v>
      </c>
      <c r="I16" s="11" t="s">
        <v>27</v>
      </c>
      <c r="J16" s="11" t="s">
        <v>350</v>
      </c>
      <c r="K16" s="11" t="s">
        <v>46</v>
      </c>
      <c r="L16">
        <v>1.8</v>
      </c>
      <c r="M16">
        <f>N16*P16</f>
        <v>0</v>
      </c>
      <c r="N16">
        <v>0.015444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883</v>
      </c>
      <c r="C17" t="s">
        <v>884</v>
      </c>
      <c r="D17" s="12" t="s">
        <v>43</v>
      </c>
      <c r="E17" s="12">
        <v>1</v>
      </c>
      <c r="F17" s="12">
        <v>5</v>
      </c>
      <c r="G17" s="13" t="s">
        <v>44</v>
      </c>
      <c r="H17" s="15">
        <v>4106.62</v>
      </c>
      <c r="I17" s="11" t="s">
        <v>27</v>
      </c>
      <c r="J17" s="11" t="s">
        <v>350</v>
      </c>
      <c r="K17" s="11" t="s">
        <v>46</v>
      </c>
      <c r="L17">
        <v>2.36</v>
      </c>
      <c r="M17">
        <f>N17*P17</f>
        <v>0</v>
      </c>
      <c r="N17">
        <v>0.02025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885</v>
      </c>
      <c r="C18" t="s">
        <v>886</v>
      </c>
      <c r="D18" s="12" t="s">
        <v>43</v>
      </c>
      <c r="E18" s="12">
        <v>1</v>
      </c>
      <c r="F18" s="12">
        <v>5</v>
      </c>
      <c r="G18" s="13" t="s">
        <v>44</v>
      </c>
      <c r="H18" s="15">
        <v>2220.48</v>
      </c>
      <c r="I18" s="11" t="s">
        <v>27</v>
      </c>
      <c r="J18" s="11" t="s">
        <v>350</v>
      </c>
      <c r="K18" s="11" t="s">
        <v>46</v>
      </c>
      <c r="L18">
        <v>1.3</v>
      </c>
      <c r="M18">
        <f>N18*P18</f>
        <v>0</v>
      </c>
      <c r="N18">
        <v>0.012608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887</v>
      </c>
      <c r="C19" t="s">
        <v>888</v>
      </c>
      <c r="D19" s="12" t="s">
        <v>43</v>
      </c>
      <c r="E19" s="12">
        <v>1</v>
      </c>
      <c r="F19" s="12">
        <v>5</v>
      </c>
      <c r="G19" s="13" t="s">
        <v>44</v>
      </c>
      <c r="H19" s="15">
        <v>3973.37</v>
      </c>
      <c r="I19" s="11" t="s">
        <v>27</v>
      </c>
      <c r="J19" s="11" t="s">
        <v>350</v>
      </c>
      <c r="K19" s="11" t="s">
        <v>46</v>
      </c>
      <c r="L19">
        <v>2.3</v>
      </c>
      <c r="M19">
        <f>N19*P19</f>
        <v>0</v>
      </c>
      <c r="N19">
        <v>0.019035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889</v>
      </c>
      <c r="C20" t="s">
        <v>890</v>
      </c>
      <c r="D20" s="12" t="s">
        <v>43</v>
      </c>
      <c r="E20" s="12">
        <v>1</v>
      </c>
      <c r="F20" s="12">
        <v>5</v>
      </c>
      <c r="G20" s="13" t="s">
        <v>44</v>
      </c>
      <c r="H20" s="15">
        <v>3700.8</v>
      </c>
      <c r="I20" s="11" t="s">
        <v>27</v>
      </c>
      <c r="J20" s="11" t="s">
        <v>350</v>
      </c>
      <c r="K20" s="11" t="s">
        <v>46</v>
      </c>
      <c r="L20">
        <v>2.12</v>
      </c>
      <c r="M20">
        <f>N20*P20</f>
        <v>0</v>
      </c>
      <c r="N20">
        <v>0.01819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891</v>
      </c>
      <c r="C21" t="s">
        <v>892</v>
      </c>
      <c r="D21" s="12" t="s">
        <v>43</v>
      </c>
      <c r="E21" s="12">
        <v>1</v>
      </c>
      <c r="F21" s="12">
        <v>5</v>
      </c>
      <c r="G21" s="13" t="s">
        <v>44</v>
      </c>
      <c r="H21" s="15">
        <v>6169.62</v>
      </c>
      <c r="I21" s="11" t="s">
        <v>27</v>
      </c>
      <c r="J21" s="11" t="s">
        <v>350</v>
      </c>
      <c r="K21" s="11" t="s">
        <v>46</v>
      </c>
      <c r="L21">
        <v>3.52</v>
      </c>
      <c r="M21">
        <f>N21*P21</f>
        <v>0</v>
      </c>
      <c r="N21">
        <v>0.028035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893</v>
      </c>
      <c r="C22" t="s">
        <v>894</v>
      </c>
      <c r="D22" s="12" t="s">
        <v>43</v>
      </c>
      <c r="E22" s="12">
        <v>1</v>
      </c>
      <c r="F22" s="12">
        <v>5</v>
      </c>
      <c r="G22" s="13" t="s">
        <v>44</v>
      </c>
      <c r="H22" s="15">
        <v>6298.02</v>
      </c>
      <c r="I22" s="11" t="s">
        <v>27</v>
      </c>
      <c r="J22" s="11" t="s">
        <v>350</v>
      </c>
      <c r="K22" s="11" t="s">
        <v>46</v>
      </c>
      <c r="L22">
        <v>3.6</v>
      </c>
      <c r="M22">
        <f>N22*P22</f>
        <v>0</v>
      </c>
      <c r="N22">
        <v>0.0288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895</v>
      </c>
      <c r="C23" t="s">
        <v>896</v>
      </c>
      <c r="D23" s="12" t="s">
        <v>43</v>
      </c>
      <c r="E23" s="12">
        <v>1</v>
      </c>
      <c r="F23" s="12">
        <v>5</v>
      </c>
      <c r="G23" s="13" t="s">
        <v>44</v>
      </c>
      <c r="H23" s="15">
        <v>7738.38</v>
      </c>
      <c r="I23" s="11" t="s">
        <v>27</v>
      </c>
      <c r="J23" s="11" t="s">
        <v>350</v>
      </c>
      <c r="K23" s="11" t="s">
        <v>46</v>
      </c>
      <c r="L23">
        <v>4.44</v>
      </c>
      <c r="M23">
        <f>N23*P23</f>
        <v>0</v>
      </c>
      <c r="N23">
        <v>0.03515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9" t="s">
        <v>1515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</row>
    <row r="25" spans="1:18">
      <c r="A25" s="10" t="s">
        <v>878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8">
      <c r="B26" s="11" t="s">
        <v>898</v>
      </c>
      <c r="C26" t="s">
        <v>899</v>
      </c>
      <c r="D26" s="12" t="s">
        <v>43</v>
      </c>
      <c r="E26" s="12">
        <v>1</v>
      </c>
      <c r="F26" s="12">
        <v>5</v>
      </c>
      <c r="G26" s="13" t="s">
        <v>44</v>
      </c>
      <c r="H26" s="15">
        <v>1282.58</v>
      </c>
      <c r="I26" s="11" t="s">
        <v>27</v>
      </c>
      <c r="J26" s="11" t="s">
        <v>350</v>
      </c>
      <c r="K26" s="11" t="s">
        <v>46</v>
      </c>
      <c r="L26">
        <v>0.72</v>
      </c>
      <c r="M26">
        <f>N26*P26</f>
        <v>0</v>
      </c>
      <c r="N26">
        <v>0.006961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900</v>
      </c>
      <c r="C27" t="s">
        <v>901</v>
      </c>
      <c r="D27" s="12" t="s">
        <v>43</v>
      </c>
      <c r="E27" s="12">
        <v>1</v>
      </c>
      <c r="F27" s="12">
        <v>5</v>
      </c>
      <c r="G27" s="13" t="s">
        <v>44</v>
      </c>
      <c r="H27" s="15">
        <v>1896.62</v>
      </c>
      <c r="I27" s="11" t="s">
        <v>27</v>
      </c>
      <c r="J27" s="11" t="s">
        <v>350</v>
      </c>
      <c r="K27" s="11" t="s">
        <v>46</v>
      </c>
      <c r="L27">
        <v>1.36</v>
      </c>
      <c r="M27">
        <f>N27*P27</f>
        <v>0</v>
      </c>
      <c r="N27">
        <v>0.01258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902</v>
      </c>
      <c r="C28" t="s">
        <v>903</v>
      </c>
      <c r="D28" s="12" t="s">
        <v>43</v>
      </c>
      <c r="E28" s="12">
        <v>1</v>
      </c>
      <c r="F28" s="12">
        <v>5</v>
      </c>
      <c r="G28" s="13" t="s">
        <v>44</v>
      </c>
      <c r="H28" s="15">
        <v>3287.92</v>
      </c>
      <c r="I28" s="11" t="s">
        <v>27</v>
      </c>
      <c r="J28" s="11" t="s">
        <v>350</v>
      </c>
      <c r="K28" s="11" t="s">
        <v>46</v>
      </c>
      <c r="L28">
        <v>1.8</v>
      </c>
      <c r="M28">
        <f>N28*P28</f>
        <v>0</v>
      </c>
      <c r="N28">
        <v>0.015444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904</v>
      </c>
      <c r="C29" t="s">
        <v>905</v>
      </c>
      <c r="D29" s="12" t="s">
        <v>43</v>
      </c>
      <c r="E29" s="12">
        <v>1</v>
      </c>
      <c r="F29" s="12">
        <v>5</v>
      </c>
      <c r="G29" s="13" t="s">
        <v>44</v>
      </c>
      <c r="H29" s="15">
        <v>2369.94</v>
      </c>
      <c r="I29" s="11" t="s">
        <v>27</v>
      </c>
      <c r="J29" s="11" t="s">
        <v>350</v>
      </c>
      <c r="K29" s="11" t="s">
        <v>46</v>
      </c>
      <c r="L29">
        <v>1.3</v>
      </c>
      <c r="M29">
        <f>N29*P29</f>
        <v>0</v>
      </c>
      <c r="N29">
        <v>0.012608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906</v>
      </c>
      <c r="C30" t="s">
        <v>907</v>
      </c>
      <c r="D30" s="12" t="s">
        <v>43</v>
      </c>
      <c r="E30" s="12">
        <v>1</v>
      </c>
      <c r="F30" s="12">
        <v>5</v>
      </c>
      <c r="G30" s="13" t="s">
        <v>44</v>
      </c>
      <c r="H30" s="15">
        <v>4240.81</v>
      </c>
      <c r="I30" s="11" t="s">
        <v>27</v>
      </c>
      <c r="J30" s="11" t="s">
        <v>350</v>
      </c>
      <c r="K30" s="11" t="s">
        <v>46</v>
      </c>
      <c r="L30">
        <v>2.3</v>
      </c>
      <c r="M30">
        <f>N30*P30</f>
        <v>0</v>
      </c>
      <c r="N30">
        <v>0.019035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908</v>
      </c>
      <c r="C31" t="s">
        <v>909</v>
      </c>
      <c r="D31" s="12" t="s">
        <v>43</v>
      </c>
      <c r="E31" s="12">
        <v>1</v>
      </c>
      <c r="F31" s="12">
        <v>5</v>
      </c>
      <c r="G31" s="13" t="s">
        <v>44</v>
      </c>
      <c r="H31" s="15">
        <v>4383.03</v>
      </c>
      <c r="I31" s="11" t="s">
        <v>27</v>
      </c>
      <c r="J31" s="11" t="s">
        <v>350</v>
      </c>
      <c r="K31" s="11" t="s">
        <v>46</v>
      </c>
      <c r="L31">
        <v>2.36</v>
      </c>
      <c r="M31">
        <f>N31*P31</f>
        <v>0</v>
      </c>
      <c r="N31">
        <v>0.02025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910</v>
      </c>
      <c r="C32" t="s">
        <v>911</v>
      </c>
      <c r="D32" s="12" t="s">
        <v>43</v>
      </c>
      <c r="E32" s="12">
        <v>1</v>
      </c>
      <c r="F32" s="12">
        <v>5</v>
      </c>
      <c r="G32" s="13" t="s">
        <v>44</v>
      </c>
      <c r="H32" s="15">
        <v>3949.89</v>
      </c>
      <c r="I32" s="11" t="s">
        <v>27</v>
      </c>
      <c r="J32" s="11" t="s">
        <v>350</v>
      </c>
      <c r="K32" s="11" t="s">
        <v>46</v>
      </c>
      <c r="L32">
        <v>2.12</v>
      </c>
      <c r="M32">
        <f>N32*P32</f>
        <v>0</v>
      </c>
      <c r="N32">
        <v>0.01819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912</v>
      </c>
      <c r="C33" t="s">
        <v>913</v>
      </c>
      <c r="D33" s="12" t="s">
        <v>43</v>
      </c>
      <c r="E33" s="12">
        <v>1</v>
      </c>
      <c r="F33" s="12">
        <v>5</v>
      </c>
      <c r="G33" s="13" t="s">
        <v>44</v>
      </c>
      <c r="H33" s="15">
        <v>6584.89</v>
      </c>
      <c r="I33" s="11" t="s">
        <v>27</v>
      </c>
      <c r="J33" s="11" t="s">
        <v>350</v>
      </c>
      <c r="K33" s="11" t="s">
        <v>46</v>
      </c>
      <c r="L33">
        <v>3.52</v>
      </c>
      <c r="M33">
        <f>N33*P33</f>
        <v>0</v>
      </c>
      <c r="N33">
        <v>0.028035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914</v>
      </c>
      <c r="C34" t="s">
        <v>915</v>
      </c>
      <c r="D34" s="12" t="s">
        <v>43</v>
      </c>
      <c r="E34" s="12">
        <v>1</v>
      </c>
      <c r="F34" s="12">
        <v>5</v>
      </c>
      <c r="G34" s="13" t="s">
        <v>44</v>
      </c>
      <c r="H34" s="15">
        <v>6721.92</v>
      </c>
      <c r="I34" s="11" t="s">
        <v>27</v>
      </c>
      <c r="J34" s="11" t="s">
        <v>350</v>
      </c>
      <c r="K34" s="11" t="s">
        <v>46</v>
      </c>
      <c r="L34">
        <v>3.6</v>
      </c>
      <c r="M34">
        <f>N34*P34</f>
        <v>0</v>
      </c>
      <c r="N34">
        <v>0.0288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916</v>
      </c>
      <c r="C35" t="s">
        <v>917</v>
      </c>
      <c r="D35" s="12" t="s">
        <v>43</v>
      </c>
      <c r="E35" s="12">
        <v>1</v>
      </c>
      <c r="F35" s="12">
        <v>5</v>
      </c>
      <c r="G35" s="13" t="s">
        <v>44</v>
      </c>
      <c r="H35" s="15">
        <v>8259.22</v>
      </c>
      <c r="I35" s="11" t="s">
        <v>27</v>
      </c>
      <c r="J35" s="11" t="s">
        <v>350</v>
      </c>
      <c r="K35" s="11" t="s">
        <v>46</v>
      </c>
      <c r="L35">
        <v>4.44</v>
      </c>
      <c r="M35">
        <f>N35*P35</f>
        <v>0</v>
      </c>
      <c r="N35">
        <v>0.03515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A36" s="9" t="s">
        <v>1516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</row>
    <row r="37" spans="1:18">
      <c r="A37" s="10" t="s">
        <v>878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</row>
    <row r="38" spans="1:18">
      <c r="B38" s="11" t="s">
        <v>919</v>
      </c>
      <c r="C38" t="s">
        <v>920</v>
      </c>
      <c r="D38" s="12" t="s">
        <v>43</v>
      </c>
      <c r="E38" s="12">
        <v>1</v>
      </c>
      <c r="F38" s="12">
        <v>5</v>
      </c>
      <c r="G38" s="13" t="s">
        <v>44</v>
      </c>
      <c r="H38" s="15">
        <v>7841.6</v>
      </c>
      <c r="I38" s="11" t="s">
        <v>27</v>
      </c>
      <c r="J38" s="11" t="s">
        <v>45</v>
      </c>
      <c r="K38" s="11" t="s">
        <v>46</v>
      </c>
      <c r="L38">
        <v>1.3</v>
      </c>
      <c r="M38">
        <f>N38*P38</f>
        <v>0</v>
      </c>
      <c r="N38">
        <v>0.012608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921</v>
      </c>
      <c r="C39" t="s">
        <v>922</v>
      </c>
      <c r="D39" s="12" t="s">
        <v>43</v>
      </c>
      <c r="E39" s="12">
        <v>1</v>
      </c>
      <c r="F39" s="12">
        <v>5</v>
      </c>
      <c r="G39" s="13" t="s">
        <v>44</v>
      </c>
      <c r="H39" s="15">
        <v>13062.4</v>
      </c>
      <c r="I39" s="11" t="s">
        <v>27</v>
      </c>
      <c r="J39" s="11" t="s">
        <v>45</v>
      </c>
      <c r="K39" s="24" t="s">
        <v>135</v>
      </c>
      <c r="L39">
        <v>2.22</v>
      </c>
      <c r="M39">
        <f>N39*P39</f>
        <v>0</v>
      </c>
      <c r="N39">
        <v>0.018509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A40" s="9" t="s">
        <v>1517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</row>
    <row r="41" spans="1:18">
      <c r="B41" s="11" t="s">
        <v>924</v>
      </c>
      <c r="C41" t="s">
        <v>925</v>
      </c>
      <c r="D41" s="12" t="s">
        <v>43</v>
      </c>
      <c r="E41" s="12">
        <v>1</v>
      </c>
      <c r="F41" s="12">
        <v>20</v>
      </c>
      <c r="G41" s="13" t="s">
        <v>44</v>
      </c>
      <c r="H41" s="15">
        <v>12629.76</v>
      </c>
      <c r="I41" s="11" t="s">
        <v>27</v>
      </c>
      <c r="J41" s="11" t="s">
        <v>45</v>
      </c>
      <c r="K41" s="24" t="s">
        <v>926</v>
      </c>
      <c r="L41">
        <v>0.415</v>
      </c>
      <c r="M41">
        <f>N41*P41</f>
        <v>0</v>
      </c>
      <c r="N41">
        <v>0.014803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927</v>
      </c>
      <c r="C42" t="s">
        <v>928</v>
      </c>
      <c r="D42" s="12" t="s">
        <v>43</v>
      </c>
      <c r="E42" s="12">
        <v>1</v>
      </c>
      <c r="F42" s="12">
        <v>20</v>
      </c>
      <c r="G42" s="13" t="s">
        <v>44</v>
      </c>
      <c r="H42" s="15">
        <v>18022.4</v>
      </c>
      <c r="I42" s="11" t="s">
        <v>27</v>
      </c>
      <c r="J42" s="11" t="s">
        <v>45</v>
      </c>
      <c r="K42" s="11" t="s">
        <v>46</v>
      </c>
      <c r="L42">
        <v>0.54</v>
      </c>
      <c r="M42">
        <f>N42*P42</f>
        <v>0</v>
      </c>
      <c r="N42">
        <v>0.022568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929</v>
      </c>
      <c r="C43" t="s">
        <v>930</v>
      </c>
      <c r="D43" s="12" t="s">
        <v>43</v>
      </c>
      <c r="E43" s="12">
        <v>1</v>
      </c>
      <c r="F43" s="12">
        <v>20</v>
      </c>
      <c r="G43" s="13" t="s">
        <v>44</v>
      </c>
      <c r="H43" s="15">
        <v>18944.64</v>
      </c>
      <c r="I43" s="11" t="s">
        <v>27</v>
      </c>
      <c r="J43" s="11" t="s">
        <v>45</v>
      </c>
      <c r="K43" s="11" t="s">
        <v>46</v>
      </c>
      <c r="L43">
        <v>0.625</v>
      </c>
      <c r="M43">
        <f>N43*P43</f>
        <v>0</v>
      </c>
      <c r="N43">
        <v>0.021924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931</v>
      </c>
      <c r="C44" t="s">
        <v>932</v>
      </c>
      <c r="D44" s="12" t="s">
        <v>43</v>
      </c>
      <c r="E44" s="12">
        <v>1</v>
      </c>
      <c r="F44" s="12">
        <v>20</v>
      </c>
      <c r="G44" s="13" t="s">
        <v>44</v>
      </c>
      <c r="H44" s="15">
        <v>19865.12</v>
      </c>
      <c r="I44" s="11" t="s">
        <v>27</v>
      </c>
      <c r="J44" s="11" t="s">
        <v>45</v>
      </c>
      <c r="K44" s="24" t="s">
        <v>135</v>
      </c>
      <c r="L44">
        <v>0.65</v>
      </c>
      <c r="M44">
        <f>N44*P44</f>
        <v>0</v>
      </c>
      <c r="N44">
        <v>0.020698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933</v>
      </c>
      <c r="C45" t="s">
        <v>934</v>
      </c>
      <c r="D45" s="12" t="s">
        <v>43</v>
      </c>
      <c r="E45" s="12">
        <v>1</v>
      </c>
      <c r="F45" s="12">
        <v>20</v>
      </c>
      <c r="G45" s="13" t="s">
        <v>44</v>
      </c>
      <c r="H45" s="15">
        <v>12629.76</v>
      </c>
      <c r="I45" s="11" t="s">
        <v>27</v>
      </c>
      <c r="J45" s="11" t="s">
        <v>45</v>
      </c>
      <c r="K45" s="24" t="s">
        <v>926</v>
      </c>
      <c r="L45">
        <v>0.415</v>
      </c>
      <c r="M45">
        <f>N45*P45</f>
        <v>0</v>
      </c>
      <c r="N45">
        <v>0.014803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935</v>
      </c>
      <c r="C46" t="s">
        <v>936</v>
      </c>
      <c r="D46" s="12" t="s">
        <v>43</v>
      </c>
      <c r="E46" s="12">
        <v>1</v>
      </c>
      <c r="F46" s="12">
        <v>20</v>
      </c>
      <c r="G46" s="13" t="s">
        <v>44</v>
      </c>
      <c r="H46" s="15">
        <v>18022.4</v>
      </c>
      <c r="I46" s="11" t="s">
        <v>27</v>
      </c>
      <c r="J46" s="11" t="s">
        <v>45</v>
      </c>
      <c r="K46" s="11" t="s">
        <v>46</v>
      </c>
      <c r="L46">
        <v>0.537</v>
      </c>
      <c r="M46">
        <f>N46*P46</f>
        <v>0</v>
      </c>
      <c r="N46">
        <v>0.021924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937</v>
      </c>
      <c r="C47" t="s">
        <v>938</v>
      </c>
      <c r="D47" s="12" t="s">
        <v>43</v>
      </c>
      <c r="E47" s="12">
        <v>1</v>
      </c>
      <c r="F47" s="12">
        <v>20</v>
      </c>
      <c r="G47" s="13" t="s">
        <v>44</v>
      </c>
      <c r="H47" s="15">
        <v>18944.64</v>
      </c>
      <c r="I47" s="11" t="s">
        <v>27</v>
      </c>
      <c r="J47" s="11" t="s">
        <v>45</v>
      </c>
      <c r="K47" s="26" t="s">
        <v>171</v>
      </c>
      <c r="L47">
        <v>0.55</v>
      </c>
      <c r="M47">
        <f>N47*P47</f>
        <v>0</v>
      </c>
      <c r="N47">
        <v>0.020698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939</v>
      </c>
      <c r="C48" t="s">
        <v>940</v>
      </c>
      <c r="D48" s="12" t="s">
        <v>43</v>
      </c>
      <c r="E48" s="12">
        <v>1</v>
      </c>
      <c r="F48" s="12">
        <v>20</v>
      </c>
      <c r="G48" s="13" t="s">
        <v>44</v>
      </c>
      <c r="H48" s="15">
        <v>19865.12</v>
      </c>
      <c r="I48" s="11" t="s">
        <v>27</v>
      </c>
      <c r="J48" s="11" t="s">
        <v>45</v>
      </c>
      <c r="K48" s="24" t="s">
        <v>135</v>
      </c>
      <c r="L48">
        <v>0.595</v>
      </c>
      <c r="M48">
        <f>N48*P48</f>
        <v>0</v>
      </c>
      <c r="N48">
        <v>0.021924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A49" s="9" t="s">
        <v>1518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</row>
    <row r="50" spans="1:18">
      <c r="A50" s="10" t="s">
        <v>878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</row>
    <row r="51" spans="1:18">
      <c r="B51" s="11" t="s">
        <v>942</v>
      </c>
      <c r="C51" t="s">
        <v>943</v>
      </c>
      <c r="D51" s="12" t="s">
        <v>43</v>
      </c>
      <c r="E51" s="12">
        <v>1</v>
      </c>
      <c r="F51" s="12">
        <v>10</v>
      </c>
      <c r="G51" s="13" t="s">
        <v>633</v>
      </c>
      <c r="H51" s="15">
        <v>3336.96</v>
      </c>
      <c r="I51" s="11" t="s">
        <v>27</v>
      </c>
      <c r="J51" s="11" t="s">
        <v>45</v>
      </c>
      <c r="K51" s="11" t="s">
        <v>46</v>
      </c>
      <c r="L51">
        <v>0.25</v>
      </c>
      <c r="M51">
        <f>N51*P51</f>
        <v>0</v>
      </c>
      <c r="N51">
        <v>0.004175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944</v>
      </c>
      <c r="C52" t="s">
        <v>945</v>
      </c>
      <c r="D52" s="12" t="s">
        <v>43</v>
      </c>
      <c r="E52" s="12">
        <v>1</v>
      </c>
      <c r="F52" s="12">
        <v>10</v>
      </c>
      <c r="G52" s="13" t="s">
        <v>633</v>
      </c>
      <c r="H52" s="15">
        <v>7526.4</v>
      </c>
      <c r="I52" s="11" t="s">
        <v>27</v>
      </c>
      <c r="J52" s="11" t="s">
        <v>45</v>
      </c>
      <c r="K52" s="24" t="s">
        <v>135</v>
      </c>
      <c r="L52">
        <v>0.169</v>
      </c>
      <c r="M52">
        <f>N52*P52</f>
        <v>0</v>
      </c>
      <c r="N52">
        <v>0.002872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946</v>
      </c>
      <c r="C53" t="s">
        <v>947</v>
      </c>
      <c r="D53" s="12" t="s">
        <v>43</v>
      </c>
      <c r="E53" s="12">
        <v>1</v>
      </c>
      <c r="F53" s="12">
        <v>10</v>
      </c>
      <c r="G53" s="13" t="s">
        <v>633</v>
      </c>
      <c r="H53" s="15">
        <v>5483.52</v>
      </c>
      <c r="I53" s="11" t="s">
        <v>27</v>
      </c>
      <c r="J53" s="11" t="s">
        <v>45</v>
      </c>
      <c r="K53" s="11" t="s">
        <v>46</v>
      </c>
      <c r="L53">
        <v>0.38</v>
      </c>
      <c r="M53">
        <f>N53*P53</f>
        <v>0</v>
      </c>
      <c r="N53">
        <v>0.005445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948</v>
      </c>
      <c r="C54" t="s">
        <v>949</v>
      </c>
      <c r="D54" s="12" t="s">
        <v>43</v>
      </c>
      <c r="E54" s="12">
        <v>1</v>
      </c>
      <c r="F54" s="12">
        <v>10</v>
      </c>
      <c r="G54" s="13" t="s">
        <v>633</v>
      </c>
      <c r="H54" s="15">
        <v>6451.2</v>
      </c>
      <c r="I54" s="11" t="s">
        <v>27</v>
      </c>
      <c r="J54" s="11" t="s">
        <v>45</v>
      </c>
      <c r="K54" s="11" t="s">
        <v>46</v>
      </c>
      <c r="L54">
        <v>0.38</v>
      </c>
      <c r="M54">
        <f>N54*P54</f>
        <v>0</v>
      </c>
      <c r="N54">
        <v>0.005693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950</v>
      </c>
      <c r="C55" t="s">
        <v>951</v>
      </c>
      <c r="D55" s="12" t="s">
        <v>43</v>
      </c>
      <c r="E55" s="12">
        <v>1</v>
      </c>
      <c r="F55" s="12">
        <v>5</v>
      </c>
      <c r="G55" s="13" t="s">
        <v>44</v>
      </c>
      <c r="H55" s="15">
        <v>7203.84</v>
      </c>
      <c r="I55" s="11" t="s">
        <v>27</v>
      </c>
      <c r="J55" s="11" t="s">
        <v>350</v>
      </c>
      <c r="K55" s="24" t="s">
        <v>135</v>
      </c>
      <c r="L55">
        <v>1.36</v>
      </c>
      <c r="M55">
        <f>N55*P55</f>
        <v>0</v>
      </c>
      <c r="N55">
        <v>0.01258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A56" s="10" t="s">
        <v>952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</row>
    <row r="57" spans="1:18">
      <c r="B57" s="11" t="s">
        <v>953</v>
      </c>
      <c r="C57" t="s">
        <v>954</v>
      </c>
      <c r="D57" s="12" t="s">
        <v>632</v>
      </c>
      <c r="E57" s="12">
        <v>1</v>
      </c>
      <c r="F57" s="12">
        <v>20</v>
      </c>
      <c r="G57" s="13" t="s">
        <v>44</v>
      </c>
      <c r="H57" s="15">
        <v>3080.0</v>
      </c>
      <c r="I57" s="11" t="s">
        <v>27</v>
      </c>
      <c r="J57" s="11" t="s">
        <v>45</v>
      </c>
      <c r="K57" s="11" t="s">
        <v>46</v>
      </c>
      <c r="L57">
        <v>0.515</v>
      </c>
      <c r="M57">
        <f>N57*P57</f>
        <v>0</v>
      </c>
      <c r="N57">
        <v>0.054567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9" t="s">
        <v>1519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</row>
    <row r="59" spans="1:18">
      <c r="A59" s="10" t="s">
        <v>956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</row>
    <row r="60" spans="1:18">
      <c r="B60" s="11" t="s">
        <v>957</v>
      </c>
      <c r="C60" t="s">
        <v>958</v>
      </c>
      <c r="D60" s="12" t="s">
        <v>43</v>
      </c>
      <c r="E60" s="12">
        <v>1</v>
      </c>
      <c r="F60" s="12">
        <v>5</v>
      </c>
      <c r="G60" s="13" t="s">
        <v>44</v>
      </c>
      <c r="H60" s="15">
        <v>7680.0</v>
      </c>
      <c r="I60" s="11" t="s">
        <v>27</v>
      </c>
      <c r="J60" s="11" t="s">
        <v>45</v>
      </c>
      <c r="K60" s="24" t="s">
        <v>135</v>
      </c>
      <c r="L60">
        <v>0.5</v>
      </c>
      <c r="M60">
        <f>N60*P60</f>
        <v>0</v>
      </c>
      <c r="N60">
        <v>0.012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959</v>
      </c>
      <c r="C61" t="s">
        <v>960</v>
      </c>
      <c r="D61" s="12" t="s">
        <v>43</v>
      </c>
      <c r="E61" s="12">
        <v>1</v>
      </c>
      <c r="F61" s="12">
        <v>5</v>
      </c>
      <c r="G61" s="13" t="s">
        <v>44</v>
      </c>
      <c r="H61" s="15">
        <v>8800.0</v>
      </c>
      <c r="I61" s="11" t="s">
        <v>27</v>
      </c>
      <c r="J61" s="11" t="s">
        <v>45</v>
      </c>
      <c r="K61" s="11" t="s">
        <v>46</v>
      </c>
      <c r="L61">
        <v>4.2</v>
      </c>
      <c r="M61">
        <f>N61*P61</f>
        <v>0</v>
      </c>
      <c r="N61">
        <v>0.0175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961</v>
      </c>
      <c r="C62" t="s">
        <v>962</v>
      </c>
      <c r="D62" s="12" t="s">
        <v>43</v>
      </c>
      <c r="E62" s="12">
        <v>1</v>
      </c>
      <c r="F62" s="12">
        <v>5</v>
      </c>
      <c r="G62" s="13" t="s">
        <v>44</v>
      </c>
      <c r="H62" s="15">
        <v>22784.0</v>
      </c>
      <c r="I62" s="11" t="s">
        <v>27</v>
      </c>
      <c r="J62" s="11" t="s">
        <v>45</v>
      </c>
      <c r="K62" s="24" t="s">
        <v>135</v>
      </c>
      <c r="L62">
        <v>4.8</v>
      </c>
      <c r="M62">
        <f>N62*P62</f>
        <v>0</v>
      </c>
      <c r="N62">
        <v>0.030264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963</v>
      </c>
      <c r="C63" t="s">
        <v>964</v>
      </c>
      <c r="D63" s="12" t="s">
        <v>43</v>
      </c>
      <c r="E63" s="12">
        <v>1</v>
      </c>
      <c r="F63" s="12">
        <v>4</v>
      </c>
      <c r="G63" s="13" t="s">
        <v>44</v>
      </c>
      <c r="H63" s="15">
        <v>11212.8</v>
      </c>
      <c r="I63" s="11" t="s">
        <v>27</v>
      </c>
      <c r="J63" s="11" t="s">
        <v>45</v>
      </c>
      <c r="K63" s="24" t="s">
        <v>135</v>
      </c>
      <c r="L63">
        <v>6.25</v>
      </c>
      <c r="M63">
        <f>N63*P63</f>
        <v>0</v>
      </c>
      <c r="N63">
        <v>0.051842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965</v>
      </c>
      <c r="C64" t="s">
        <v>966</v>
      </c>
      <c r="D64" s="12" t="s">
        <v>43</v>
      </c>
      <c r="E64" s="12">
        <v>1</v>
      </c>
      <c r="F64" s="12">
        <v>4</v>
      </c>
      <c r="G64" s="13" t="s">
        <v>44</v>
      </c>
      <c r="H64" s="15">
        <v>16896.0</v>
      </c>
      <c r="I64" s="11" t="s">
        <v>27</v>
      </c>
      <c r="J64" s="11" t="s">
        <v>45</v>
      </c>
      <c r="K64" s="24" t="s">
        <v>135</v>
      </c>
      <c r="L64">
        <v>4.2</v>
      </c>
      <c r="M64">
        <f>N64*P64</f>
        <v>0</v>
      </c>
      <c r="N64">
        <v>0.0301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967</v>
      </c>
      <c r="C65" t="s">
        <v>968</v>
      </c>
      <c r="D65" s="12" t="s">
        <v>43</v>
      </c>
      <c r="E65" s="12">
        <v>1</v>
      </c>
      <c r="F65" s="12">
        <v>4</v>
      </c>
      <c r="G65" s="13" t="s">
        <v>44</v>
      </c>
      <c r="H65" s="15">
        <v>21964.8</v>
      </c>
      <c r="I65" s="11" t="s">
        <v>27</v>
      </c>
      <c r="J65" s="11" t="s">
        <v>45</v>
      </c>
      <c r="K65" s="24" t="s">
        <v>135</v>
      </c>
      <c r="L65">
        <v>6.25</v>
      </c>
      <c r="M65">
        <f>N65*P65</f>
        <v>0</v>
      </c>
      <c r="N65">
        <v>0.044384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969</v>
      </c>
      <c r="C66" t="s">
        <v>970</v>
      </c>
      <c r="D66" s="12" t="s">
        <v>43</v>
      </c>
      <c r="E66" s="12">
        <v>1</v>
      </c>
      <c r="F66" s="12">
        <v>4</v>
      </c>
      <c r="G66" s="13" t="s">
        <v>44</v>
      </c>
      <c r="H66" s="15">
        <v>33530.88</v>
      </c>
      <c r="I66" s="11" t="s">
        <v>27</v>
      </c>
      <c r="J66" s="11" t="s">
        <v>45</v>
      </c>
      <c r="K66" s="24" t="s">
        <v>135</v>
      </c>
      <c r="L66">
        <v>6.25</v>
      </c>
      <c r="M66">
        <f>N66*P66</f>
        <v>0</v>
      </c>
      <c r="N66">
        <v>0.063612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971</v>
      </c>
      <c r="C67" t="s">
        <v>972</v>
      </c>
      <c r="D67" s="12" t="s">
        <v>43</v>
      </c>
      <c r="E67" s="12">
        <v>1</v>
      </c>
      <c r="F67" s="12">
        <v>4</v>
      </c>
      <c r="G67" s="13" t="s">
        <v>44</v>
      </c>
      <c r="H67" s="15">
        <v>28723.2</v>
      </c>
      <c r="I67" s="11" t="s">
        <v>27</v>
      </c>
      <c r="J67" s="11" t="s">
        <v>45</v>
      </c>
      <c r="K67" s="24" t="s">
        <v>135</v>
      </c>
      <c r="L67">
        <v>6.25</v>
      </c>
      <c r="M67">
        <f>N67*P67</f>
        <v>0</v>
      </c>
      <c r="N67">
        <v>0.052969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A68" s="10" t="s">
        <v>973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</row>
    <row r="69" spans="1:18">
      <c r="B69" s="11" t="s">
        <v>974</v>
      </c>
      <c r="C69" t="s">
        <v>975</v>
      </c>
      <c r="D69" s="12" t="s">
        <v>43</v>
      </c>
      <c r="E69" s="12">
        <v>1</v>
      </c>
      <c r="F69" s="12">
        <v>5</v>
      </c>
      <c r="G69" s="13" t="s">
        <v>44</v>
      </c>
      <c r="H69" s="15">
        <v>6900.0</v>
      </c>
      <c r="I69" s="11" t="s">
        <v>27</v>
      </c>
      <c r="J69" s="11" t="s">
        <v>45</v>
      </c>
      <c r="K69" s="11" t="s">
        <v>46</v>
      </c>
      <c r="L69">
        <v>6.25</v>
      </c>
      <c r="M69">
        <f>N69*P69</f>
        <v>0</v>
      </c>
      <c r="N69">
        <v>0.051842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976</v>
      </c>
      <c r="C70" t="s">
        <v>977</v>
      </c>
      <c r="D70" s="12" t="s">
        <v>43</v>
      </c>
      <c r="E70" s="12">
        <v>1</v>
      </c>
      <c r="F70" s="12">
        <v>5</v>
      </c>
      <c r="G70" s="13" t="s">
        <v>44</v>
      </c>
      <c r="H70" s="15">
        <v>10336.0</v>
      </c>
      <c r="I70" s="11" t="s">
        <v>27</v>
      </c>
      <c r="J70" s="11" t="s">
        <v>45</v>
      </c>
      <c r="K70" s="24" t="s">
        <v>99</v>
      </c>
      <c r="L70">
        <v>4.2</v>
      </c>
      <c r="M70">
        <f>N70*P70</f>
        <v>0</v>
      </c>
      <c r="N70">
        <v>0.07525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978</v>
      </c>
      <c r="C71" t="s">
        <v>979</v>
      </c>
      <c r="D71" s="12" t="s">
        <v>43</v>
      </c>
      <c r="E71" s="12">
        <v>1</v>
      </c>
      <c r="F71" s="12">
        <v>5</v>
      </c>
      <c r="G71" s="13" t="s">
        <v>44</v>
      </c>
      <c r="H71" s="15">
        <v>18600.0</v>
      </c>
      <c r="I71" s="11" t="s">
        <v>27</v>
      </c>
      <c r="J71" s="11" t="s">
        <v>45</v>
      </c>
      <c r="K71" s="11" t="s">
        <v>46</v>
      </c>
      <c r="L71">
        <v>4.8</v>
      </c>
      <c r="M71">
        <f>N71*P71</f>
        <v>0</v>
      </c>
      <c r="N71">
        <v>0.030264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980</v>
      </c>
      <c r="C72" t="s">
        <v>981</v>
      </c>
      <c r="D72" s="12" t="s">
        <v>43</v>
      </c>
      <c r="E72" s="12">
        <v>1</v>
      </c>
      <c r="F72" s="12">
        <v>5</v>
      </c>
      <c r="G72" s="13" t="s">
        <v>44</v>
      </c>
      <c r="H72" s="15">
        <v>14480.0</v>
      </c>
      <c r="I72" s="11" t="s">
        <v>27</v>
      </c>
      <c r="J72" s="11" t="s">
        <v>45</v>
      </c>
      <c r="K72" s="26" t="s">
        <v>171</v>
      </c>
      <c r="L72">
        <v>4.2</v>
      </c>
      <c r="M72">
        <f>N72*P72</f>
        <v>0</v>
      </c>
      <c r="N72">
        <v>30100.0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982</v>
      </c>
      <c r="C73" t="s">
        <v>983</v>
      </c>
      <c r="D73" s="12" t="s">
        <v>43</v>
      </c>
      <c r="E73" s="12">
        <v>1</v>
      </c>
      <c r="F73" s="12">
        <v>4</v>
      </c>
      <c r="G73" s="13" t="s">
        <v>44</v>
      </c>
      <c r="H73" s="15">
        <v>11620.0</v>
      </c>
      <c r="I73" s="11" t="s">
        <v>27</v>
      </c>
      <c r="J73" s="11" t="s">
        <v>45</v>
      </c>
      <c r="K73" s="11" t="s">
        <v>46</v>
      </c>
      <c r="L73">
        <v>6.25</v>
      </c>
      <c r="M73">
        <f>N73*P73</f>
        <v>0</v>
      </c>
      <c r="N73">
        <v>0.051842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984</v>
      </c>
      <c r="C74" t="s">
        <v>985</v>
      </c>
      <c r="D74" s="12" t="s">
        <v>43</v>
      </c>
      <c r="E74" s="12">
        <v>1</v>
      </c>
      <c r="F74" s="12">
        <v>4</v>
      </c>
      <c r="G74" s="13" t="s">
        <v>44</v>
      </c>
      <c r="H74" s="15">
        <v>18234.0</v>
      </c>
      <c r="I74" s="11" t="s">
        <v>27</v>
      </c>
      <c r="J74" s="11" t="s">
        <v>45</v>
      </c>
      <c r="K74" s="24" t="s">
        <v>99</v>
      </c>
      <c r="L74">
        <v>4.2</v>
      </c>
      <c r="M74">
        <f>N74*P74</f>
        <v>0</v>
      </c>
      <c r="N74">
        <v>0.0301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986</v>
      </c>
      <c r="C75" t="s">
        <v>987</v>
      </c>
      <c r="D75" s="12" t="s">
        <v>43</v>
      </c>
      <c r="E75" s="12">
        <v>1</v>
      </c>
      <c r="F75" s="12">
        <v>4</v>
      </c>
      <c r="G75" s="13" t="s">
        <v>44</v>
      </c>
      <c r="H75" s="15">
        <v>21864.0</v>
      </c>
      <c r="I75" s="11" t="s">
        <v>27</v>
      </c>
      <c r="J75" s="11" t="s">
        <v>45</v>
      </c>
      <c r="K75" s="24" t="s">
        <v>99</v>
      </c>
      <c r="L75">
        <v>6.25</v>
      </c>
      <c r="M75">
        <f>N75*P75</f>
        <v>0</v>
      </c>
      <c r="N75">
        <v>0.044384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988</v>
      </c>
      <c r="C76" t="s">
        <v>989</v>
      </c>
      <c r="D76" s="12" t="s">
        <v>43</v>
      </c>
      <c r="E76" s="12">
        <v>1</v>
      </c>
      <c r="F76" s="12">
        <v>4</v>
      </c>
      <c r="G76" s="13" t="s">
        <v>44</v>
      </c>
      <c r="H76" s="15">
        <v>22171.0</v>
      </c>
      <c r="I76" s="11" t="s">
        <v>27</v>
      </c>
      <c r="J76" s="11" t="s">
        <v>45</v>
      </c>
      <c r="K76" s="24" t="s">
        <v>99</v>
      </c>
      <c r="L76">
        <v>6.25</v>
      </c>
      <c r="M76">
        <f>N76*P76</f>
        <v>0</v>
      </c>
      <c r="N76">
        <v>0.052969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990</v>
      </c>
      <c r="C77" t="s">
        <v>991</v>
      </c>
      <c r="D77" s="12" t="s">
        <v>43</v>
      </c>
      <c r="E77" s="12">
        <v>1</v>
      </c>
      <c r="F77" s="12">
        <v>4</v>
      </c>
      <c r="G77" s="13" t="s">
        <v>44</v>
      </c>
      <c r="H77" s="15">
        <v>27700.0</v>
      </c>
      <c r="I77" s="11" t="s">
        <v>27</v>
      </c>
      <c r="J77" s="11" t="s">
        <v>45</v>
      </c>
      <c r="K77" s="11" t="s">
        <v>46</v>
      </c>
      <c r="L77">
        <v>6.25</v>
      </c>
      <c r="M77">
        <f>N77*P77</f>
        <v>0</v>
      </c>
      <c r="N77">
        <v>0.063612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992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993</v>
      </c>
      <c r="C79" t="s">
        <v>994</v>
      </c>
      <c r="D79" s="12" t="s">
        <v>43</v>
      </c>
      <c r="E79" s="12">
        <v>1</v>
      </c>
      <c r="F79" s="12">
        <v>5</v>
      </c>
      <c r="G79" s="13" t="s">
        <v>44</v>
      </c>
      <c r="H79" s="15">
        <v>9000.0</v>
      </c>
      <c r="I79" s="11" t="s">
        <v>27</v>
      </c>
      <c r="J79" s="11" t="s">
        <v>45</v>
      </c>
      <c r="K79" s="26" t="s">
        <v>171</v>
      </c>
      <c r="L79">
        <v>5.5</v>
      </c>
      <c r="M79">
        <f>N79*P79</f>
        <v>0</v>
      </c>
      <c r="N79">
        <v>0.04278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995</v>
      </c>
      <c r="C80" t="s">
        <v>996</v>
      </c>
      <c r="D80" s="12" t="s">
        <v>43</v>
      </c>
      <c r="E80" s="12">
        <v>1</v>
      </c>
      <c r="F80" s="12">
        <v>5</v>
      </c>
      <c r="G80" s="13" t="s">
        <v>44</v>
      </c>
      <c r="H80" s="15">
        <v>13077.5</v>
      </c>
      <c r="I80" s="11" t="s">
        <v>27</v>
      </c>
      <c r="J80" s="11" t="s">
        <v>45</v>
      </c>
      <c r="K80" s="24" t="s">
        <v>99</v>
      </c>
      <c r="L80">
        <v>2.6</v>
      </c>
      <c r="M80">
        <f>N80*P80</f>
        <v>0</v>
      </c>
      <c r="N80">
        <v>0.016472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997</v>
      </c>
      <c r="C81" t="s">
        <v>998</v>
      </c>
      <c r="D81" s="12" t="s">
        <v>43</v>
      </c>
      <c r="E81" s="12">
        <v>1</v>
      </c>
      <c r="F81" s="12">
        <v>4</v>
      </c>
      <c r="G81" s="13" t="s">
        <v>44</v>
      </c>
      <c r="H81" s="15">
        <v>10762.75</v>
      </c>
      <c r="I81" s="11" t="s">
        <v>27</v>
      </c>
      <c r="J81" s="11" t="s">
        <v>45</v>
      </c>
      <c r="K81" s="24" t="s">
        <v>99</v>
      </c>
      <c r="L81">
        <v>6.25</v>
      </c>
      <c r="M81">
        <f>N81*P81</f>
        <v>0</v>
      </c>
      <c r="N81">
        <v>0.044384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999</v>
      </c>
      <c r="C82" t="s">
        <v>1000</v>
      </c>
      <c r="D82" s="12" t="s">
        <v>43</v>
      </c>
      <c r="E82" s="12">
        <v>1</v>
      </c>
      <c r="F82" s="12">
        <v>5</v>
      </c>
      <c r="G82" s="13" t="s">
        <v>44</v>
      </c>
      <c r="H82" s="15">
        <v>16186.37</v>
      </c>
      <c r="I82" s="11" t="s">
        <v>27</v>
      </c>
      <c r="J82" s="11" t="s">
        <v>45</v>
      </c>
      <c r="K82" s="24" t="s">
        <v>99</v>
      </c>
      <c r="L82">
        <v>6.25</v>
      </c>
      <c r="M82">
        <f>N82*P82</f>
        <v>0</v>
      </c>
      <c r="N82">
        <v>0.04914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1001</v>
      </c>
      <c r="C83" t="s">
        <v>1002</v>
      </c>
      <c r="D83" s="12" t="s">
        <v>43</v>
      </c>
      <c r="E83" s="12">
        <v>1</v>
      </c>
      <c r="F83" s="12">
        <v>4</v>
      </c>
      <c r="G83" s="13" t="s">
        <v>44</v>
      </c>
      <c r="H83" s="15">
        <v>20883.46</v>
      </c>
      <c r="I83" s="11" t="s">
        <v>27</v>
      </c>
      <c r="J83" s="11" t="s">
        <v>45</v>
      </c>
      <c r="K83" s="24" t="s">
        <v>99</v>
      </c>
      <c r="L83">
        <v>6.25</v>
      </c>
      <c r="M83">
        <f>N83*P83</f>
        <v>0</v>
      </c>
      <c r="N83">
        <v>0.04914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A84" s="10" t="s">
        <v>1003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</row>
    <row r="85" spans="1:18">
      <c r="B85" s="11" t="s">
        <v>1004</v>
      </c>
      <c r="C85" t="s">
        <v>1005</v>
      </c>
      <c r="D85" s="12" t="s">
        <v>43</v>
      </c>
      <c r="E85" s="12">
        <v>1</v>
      </c>
      <c r="F85" s="12">
        <v>4</v>
      </c>
      <c r="G85" s="13" t="s">
        <v>44</v>
      </c>
      <c r="H85" s="15">
        <v>14824.0</v>
      </c>
      <c r="I85" s="11" t="s">
        <v>27</v>
      </c>
      <c r="J85" s="11" t="s">
        <v>45</v>
      </c>
      <c r="K85" s="24" t="s">
        <v>99</v>
      </c>
      <c r="L85">
        <v>6.25</v>
      </c>
      <c r="M85">
        <f>N85*P85</f>
        <v>0</v>
      </c>
      <c r="N85">
        <v>0.044965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1006</v>
      </c>
      <c r="C86" t="s">
        <v>1007</v>
      </c>
      <c r="D86" s="12" t="s">
        <v>43</v>
      </c>
      <c r="E86" s="12">
        <v>1</v>
      </c>
      <c r="F86" s="12">
        <v>4</v>
      </c>
      <c r="G86" s="13" t="s">
        <v>44</v>
      </c>
      <c r="H86" s="15">
        <v>12673.28</v>
      </c>
      <c r="I86" s="11" t="s">
        <v>27</v>
      </c>
      <c r="J86" s="11" t="s">
        <v>45</v>
      </c>
      <c r="K86" s="24" t="s">
        <v>99</v>
      </c>
      <c r="L86">
        <v>6.25</v>
      </c>
      <c r="M86">
        <f>N86*P86</f>
        <v>0</v>
      </c>
      <c r="N86">
        <v>0.051842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1008</v>
      </c>
      <c r="C87" t="s">
        <v>1009</v>
      </c>
      <c r="D87" s="12" t="s">
        <v>43</v>
      </c>
      <c r="E87" s="12">
        <v>1</v>
      </c>
      <c r="F87" s="12">
        <v>4</v>
      </c>
      <c r="G87" s="13" t="s">
        <v>44</v>
      </c>
      <c r="H87" s="15">
        <v>16352.0</v>
      </c>
      <c r="I87" s="11" t="s">
        <v>27</v>
      </c>
      <c r="J87" s="11" t="s">
        <v>45</v>
      </c>
      <c r="K87" s="24" t="s">
        <v>99</v>
      </c>
      <c r="L87">
        <v>1.3</v>
      </c>
      <c r="M87">
        <f>N87*P87</f>
        <v>0</v>
      </c>
      <c r="N87">
        <v>0.007776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1010</v>
      </c>
      <c r="C88" t="s">
        <v>1011</v>
      </c>
      <c r="D88" s="12" t="s">
        <v>43</v>
      </c>
      <c r="E88" s="12">
        <v>1</v>
      </c>
      <c r="F88" s="12">
        <v>4</v>
      </c>
      <c r="G88" s="13" t="s">
        <v>44</v>
      </c>
      <c r="H88" s="15">
        <v>27700.0</v>
      </c>
      <c r="I88" s="11" t="s">
        <v>27</v>
      </c>
      <c r="J88" s="11" t="s">
        <v>45</v>
      </c>
      <c r="K88" s="11" t="s">
        <v>46</v>
      </c>
      <c r="L88">
        <v>6.05</v>
      </c>
      <c r="M88">
        <f>N88*P88</f>
        <v>0</v>
      </c>
      <c r="N88">
        <v>0.050008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A89" s="10" t="s">
        <v>1012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</row>
    <row r="90" spans="1:18">
      <c r="B90" s="11" t="s">
        <v>1013</v>
      </c>
      <c r="C90" t="s">
        <v>1014</v>
      </c>
      <c r="D90" s="12" t="s">
        <v>43</v>
      </c>
      <c r="E90" s="12">
        <v>1</v>
      </c>
      <c r="F90" s="12">
        <v>5</v>
      </c>
      <c r="G90" s="13" t="s">
        <v>44</v>
      </c>
      <c r="H90" s="15">
        <v>16648.0</v>
      </c>
      <c r="I90" s="11" t="s">
        <v>27</v>
      </c>
      <c r="J90" s="11" t="s">
        <v>45</v>
      </c>
      <c r="K90" s="11" t="s">
        <v>46</v>
      </c>
      <c r="L90">
        <v>1.8</v>
      </c>
      <c r="M90">
        <f>N90*P90</f>
        <v>0</v>
      </c>
      <c r="N90">
        <v>0.01012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1520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A92" s="10" t="s">
        <v>1016</v>
      </c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</row>
    <row r="93" spans="1:18">
      <c r="B93" s="11" t="s">
        <v>1017</v>
      </c>
      <c r="C93" t="s">
        <v>1018</v>
      </c>
      <c r="D93" s="12" t="s">
        <v>501</v>
      </c>
      <c r="E93" s="12">
        <v>1</v>
      </c>
      <c r="F93" s="12">
        <v>1</v>
      </c>
      <c r="G93" s="13" t="s">
        <v>44</v>
      </c>
      <c r="H93" s="15">
        <v>7925.22</v>
      </c>
      <c r="I93" s="11" t="s">
        <v>27</v>
      </c>
      <c r="J93" s="11" t="s">
        <v>45</v>
      </c>
      <c r="K93" s="24" t="s">
        <v>135</v>
      </c>
      <c r="L93">
        <v>16.1</v>
      </c>
      <c r="M93">
        <f>N93*P93</f>
        <v>0</v>
      </c>
      <c r="N93">
        <v>0.024156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1019</v>
      </c>
      <c r="C94" t="s">
        <v>1020</v>
      </c>
      <c r="D94" s="12" t="s">
        <v>501</v>
      </c>
      <c r="E94" s="12">
        <v>1</v>
      </c>
      <c r="F94" s="12">
        <v>1</v>
      </c>
      <c r="G94" s="13" t="s">
        <v>44</v>
      </c>
      <c r="H94" s="15">
        <v>4359.48</v>
      </c>
      <c r="I94" s="11" t="s">
        <v>27</v>
      </c>
      <c r="J94" s="11" t="s">
        <v>45</v>
      </c>
      <c r="K94" s="24" t="s">
        <v>135</v>
      </c>
      <c r="L94">
        <v>16.2</v>
      </c>
      <c r="M94">
        <f>N94*P94</f>
        <v>0</v>
      </c>
      <c r="N94">
        <v>0.024156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A95" s="10" t="s">
        <v>1021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</row>
    <row r="96" spans="1:18">
      <c r="B96" s="11" t="s">
        <v>1022</v>
      </c>
      <c r="C96" t="s">
        <v>1023</v>
      </c>
      <c r="D96" s="12" t="s">
        <v>632</v>
      </c>
      <c r="E96" s="12">
        <v>1</v>
      </c>
      <c r="F96" s="12">
        <v>2</v>
      </c>
      <c r="G96" s="13" t="s">
        <v>44</v>
      </c>
      <c r="H96" s="15">
        <v>2203.02</v>
      </c>
      <c r="I96" s="11" t="s">
        <v>27</v>
      </c>
      <c r="J96" s="11" t="s">
        <v>350</v>
      </c>
      <c r="K96" s="11" t="s">
        <v>46</v>
      </c>
      <c r="L96">
        <v>4.2</v>
      </c>
      <c r="M96">
        <f>N96*P96</f>
        <v>0</v>
      </c>
      <c r="N96">
        <v>0.011706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1024</v>
      </c>
      <c r="C97" t="s">
        <v>1025</v>
      </c>
      <c r="D97" s="12" t="s">
        <v>632</v>
      </c>
      <c r="E97" s="12">
        <v>1</v>
      </c>
      <c r="F97" s="12">
        <v>2</v>
      </c>
      <c r="G97" s="13" t="s">
        <v>44</v>
      </c>
      <c r="H97" s="15">
        <v>1835.85</v>
      </c>
      <c r="I97" s="11" t="s">
        <v>27</v>
      </c>
      <c r="J97" s="11" t="s">
        <v>350</v>
      </c>
      <c r="K97" s="11" t="s">
        <v>46</v>
      </c>
      <c r="L97">
        <v>4.15</v>
      </c>
      <c r="M97">
        <f>N97*P97</f>
        <v>0</v>
      </c>
      <c r="N97">
        <v>0.011706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1026</v>
      </c>
      <c r="C98" t="s">
        <v>1027</v>
      </c>
      <c r="D98" s="12" t="s">
        <v>632</v>
      </c>
      <c r="E98" s="12">
        <v>1</v>
      </c>
      <c r="F98" s="12">
        <v>2</v>
      </c>
      <c r="G98" s="13" t="s">
        <v>44</v>
      </c>
      <c r="H98" s="15">
        <v>3107.26</v>
      </c>
      <c r="I98" s="11" t="s">
        <v>27</v>
      </c>
      <c r="J98" s="11" t="s">
        <v>350</v>
      </c>
      <c r="K98" s="11" t="s">
        <v>46</v>
      </c>
      <c r="L98">
        <v>5.8</v>
      </c>
      <c r="M98">
        <f>N98*P98</f>
        <v>0</v>
      </c>
      <c r="N98">
        <v>0.01652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1028</v>
      </c>
      <c r="C99" t="s">
        <v>1029</v>
      </c>
      <c r="D99" s="12" t="s">
        <v>632</v>
      </c>
      <c r="E99" s="12">
        <v>1</v>
      </c>
      <c r="F99" s="12">
        <v>2</v>
      </c>
      <c r="G99" s="13" t="s">
        <v>44</v>
      </c>
      <c r="H99" s="15">
        <v>2824.38</v>
      </c>
      <c r="I99" s="11" t="s">
        <v>27</v>
      </c>
      <c r="J99" s="11" t="s">
        <v>45</v>
      </c>
      <c r="K99" s="11" t="s">
        <v>46</v>
      </c>
      <c r="L99">
        <v>6.89</v>
      </c>
      <c r="M99">
        <f>N99*P99</f>
        <v>0</v>
      </c>
      <c r="N99">
        <v>0.018693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A100" s="10" t="s">
        <v>1030</v>
      </c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</row>
    <row r="101" spans="1:18">
      <c r="B101" s="11" t="s">
        <v>1031</v>
      </c>
      <c r="C101" t="s">
        <v>1032</v>
      </c>
      <c r="D101" s="12" t="s">
        <v>501</v>
      </c>
      <c r="E101" s="12">
        <v>1</v>
      </c>
      <c r="F101" s="12">
        <v>1</v>
      </c>
      <c r="G101" s="13" t="s">
        <v>44</v>
      </c>
      <c r="H101" s="15">
        <v>3452.8</v>
      </c>
      <c r="I101" s="11" t="s">
        <v>27</v>
      </c>
      <c r="J101" s="11" t="s">
        <v>350</v>
      </c>
      <c r="K101" s="24" t="s">
        <v>135</v>
      </c>
      <c r="L101">
        <v>5.0</v>
      </c>
      <c r="M101">
        <f>N101*P101</f>
        <v>0</v>
      </c>
      <c r="N101">
        <v>0.004961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1033</v>
      </c>
      <c r="C102" t="s">
        <v>1034</v>
      </c>
      <c r="D102" s="12" t="s">
        <v>501</v>
      </c>
      <c r="E102" s="12">
        <v>1</v>
      </c>
      <c r="F102" s="12">
        <v>1</v>
      </c>
      <c r="G102" s="13" t="s">
        <v>44</v>
      </c>
      <c r="H102" s="15">
        <v>3452.8</v>
      </c>
      <c r="I102" s="11" t="s">
        <v>27</v>
      </c>
      <c r="J102" s="11" t="s">
        <v>350</v>
      </c>
      <c r="K102" s="11" t="s">
        <v>46</v>
      </c>
      <c r="L102">
        <v>3.6</v>
      </c>
      <c r="M102">
        <f>N102*P102</f>
        <v>0</v>
      </c>
      <c r="N102">
        <v>0.00621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1035</v>
      </c>
      <c r="C103" t="s">
        <v>1036</v>
      </c>
      <c r="D103" s="12" t="s">
        <v>501</v>
      </c>
      <c r="E103" s="12">
        <v>1</v>
      </c>
      <c r="F103" s="12">
        <v>1</v>
      </c>
      <c r="G103" s="13" t="s">
        <v>44</v>
      </c>
      <c r="H103" s="15">
        <v>5440.0</v>
      </c>
      <c r="I103" s="11" t="s">
        <v>27</v>
      </c>
      <c r="J103" s="11" t="s">
        <v>45</v>
      </c>
      <c r="K103" s="11" t="s">
        <v>46</v>
      </c>
      <c r="L103">
        <v>4.3</v>
      </c>
      <c r="M103">
        <f>N103*P103</f>
        <v>0</v>
      </c>
      <c r="N103">
        <v>0.00468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1037</v>
      </c>
      <c r="C104" t="s">
        <v>1038</v>
      </c>
      <c r="D104" s="12" t="s">
        <v>501</v>
      </c>
      <c r="E104" s="12">
        <v>1</v>
      </c>
      <c r="F104" s="12">
        <v>1</v>
      </c>
      <c r="G104" s="13" t="s">
        <v>44</v>
      </c>
      <c r="H104" s="15">
        <v>4522.11</v>
      </c>
      <c r="I104" s="11" t="s">
        <v>27</v>
      </c>
      <c r="J104" s="11" t="s">
        <v>45</v>
      </c>
      <c r="K104" s="11" t="s">
        <v>46</v>
      </c>
      <c r="L104">
        <v>4.3</v>
      </c>
      <c r="M104">
        <f>N104*P104</f>
        <v>0</v>
      </c>
      <c r="N104">
        <v>0.00468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1039</v>
      </c>
      <c r="C105" t="s">
        <v>1040</v>
      </c>
      <c r="D105" s="12" t="s">
        <v>501</v>
      </c>
      <c r="E105" s="12">
        <v>1</v>
      </c>
      <c r="F105" s="12">
        <v>1</v>
      </c>
      <c r="G105" s="13" t="s">
        <v>44</v>
      </c>
      <c r="H105" s="15">
        <v>3993.6</v>
      </c>
      <c r="I105" s="11" t="s">
        <v>27</v>
      </c>
      <c r="J105" s="11" t="s">
        <v>350</v>
      </c>
      <c r="K105" s="24" t="s">
        <v>135</v>
      </c>
      <c r="L105">
        <v>13.8</v>
      </c>
      <c r="M105">
        <f>N105*P105</f>
        <v>0</v>
      </c>
      <c r="N105">
        <v>0.01632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1041</v>
      </c>
      <c r="C106" t="s">
        <v>1042</v>
      </c>
      <c r="D106" s="12" t="s">
        <v>501</v>
      </c>
      <c r="E106" s="12">
        <v>1</v>
      </c>
      <c r="F106" s="12">
        <v>1</v>
      </c>
      <c r="G106" s="13" t="s">
        <v>44</v>
      </c>
      <c r="H106" s="15">
        <v>3452.8</v>
      </c>
      <c r="I106" s="11" t="s">
        <v>27</v>
      </c>
      <c r="J106" s="11" t="s">
        <v>350</v>
      </c>
      <c r="K106" s="11" t="s">
        <v>46</v>
      </c>
      <c r="L106">
        <v>8.9</v>
      </c>
      <c r="M106">
        <f>N106*P106</f>
        <v>0</v>
      </c>
      <c r="N106">
        <v>0.017063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A107" s="10" t="s">
        <v>1043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</row>
    <row r="108" spans="1:18">
      <c r="B108" s="11" t="s">
        <v>1044</v>
      </c>
      <c r="C108" t="s">
        <v>1045</v>
      </c>
      <c r="D108" s="12" t="s">
        <v>632</v>
      </c>
      <c r="E108" s="12">
        <v>1</v>
      </c>
      <c r="F108" s="12">
        <v>20</v>
      </c>
      <c r="G108" s="13" t="s">
        <v>44</v>
      </c>
      <c r="H108" s="15">
        <v>671.35</v>
      </c>
      <c r="I108" s="11" t="s">
        <v>27</v>
      </c>
      <c r="J108" s="11" t="s">
        <v>350</v>
      </c>
      <c r="K108" s="11" t="s">
        <v>46</v>
      </c>
      <c r="L108">
        <v>0.584</v>
      </c>
      <c r="M108">
        <f>N108*P108</f>
        <v>0</v>
      </c>
      <c r="N108">
        <v>0.020387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1046</v>
      </c>
      <c r="C109" t="s">
        <v>1047</v>
      </c>
      <c r="D109" s="12" t="s">
        <v>632</v>
      </c>
      <c r="E109" s="12">
        <v>1</v>
      </c>
      <c r="F109" s="12">
        <v>7</v>
      </c>
      <c r="G109" s="13" t="s">
        <v>44</v>
      </c>
      <c r="H109" s="15">
        <v>1171.8</v>
      </c>
      <c r="I109" s="11" t="s">
        <v>27</v>
      </c>
      <c r="J109" s="11" t="s">
        <v>350</v>
      </c>
      <c r="K109" s="11" t="s">
        <v>46</v>
      </c>
      <c r="L109">
        <v>1.771</v>
      </c>
      <c r="M109">
        <f>N109*P109</f>
        <v>0</v>
      </c>
      <c r="N109">
        <v>0.020387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1048</v>
      </c>
      <c r="C110" t="s">
        <v>1049</v>
      </c>
      <c r="D110" s="12" t="s">
        <v>632</v>
      </c>
      <c r="E110" s="12">
        <v>1</v>
      </c>
      <c r="F110" s="12">
        <v>3</v>
      </c>
      <c r="G110" s="13" t="s">
        <v>44</v>
      </c>
      <c r="H110" s="15">
        <v>1171.8</v>
      </c>
      <c r="I110" s="11" t="s">
        <v>27</v>
      </c>
      <c r="J110" s="11" t="s">
        <v>350</v>
      </c>
      <c r="K110" s="11" t="s">
        <v>46</v>
      </c>
      <c r="L110">
        <v>4.9</v>
      </c>
      <c r="M110">
        <f>N110*P110</f>
        <v>0</v>
      </c>
      <c r="N110">
        <v>0.020387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1050</v>
      </c>
      <c r="C111" t="s">
        <v>1051</v>
      </c>
      <c r="D111" s="12" t="s">
        <v>632</v>
      </c>
      <c r="E111" s="12">
        <v>1</v>
      </c>
      <c r="F111" s="12">
        <v>12</v>
      </c>
      <c r="G111" s="13" t="s">
        <v>44</v>
      </c>
      <c r="H111" s="15">
        <v>583.2</v>
      </c>
      <c r="I111" s="11" t="s">
        <v>27</v>
      </c>
      <c r="J111" s="11" t="s">
        <v>350</v>
      </c>
      <c r="K111" s="11" t="s">
        <v>46</v>
      </c>
      <c r="L111">
        <v>1.19</v>
      </c>
      <c r="M111">
        <f>N111*P111</f>
        <v>0</v>
      </c>
      <c r="N111">
        <v>0.019808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1052</v>
      </c>
      <c r="C112" t="s">
        <v>1053</v>
      </c>
      <c r="D112" s="12" t="s">
        <v>632</v>
      </c>
      <c r="E112" s="12">
        <v>1</v>
      </c>
      <c r="F112" s="12">
        <v>4</v>
      </c>
      <c r="G112" s="13" t="s">
        <v>44</v>
      </c>
      <c r="H112" s="15">
        <v>1188.0</v>
      </c>
      <c r="I112" s="11" t="s">
        <v>27</v>
      </c>
      <c r="J112" s="11" t="s">
        <v>350</v>
      </c>
      <c r="K112" s="11" t="s">
        <v>46</v>
      </c>
      <c r="L112">
        <v>3.7</v>
      </c>
      <c r="M112">
        <f>N112*P112</f>
        <v>0</v>
      </c>
      <c r="N112">
        <v>0.019808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1054</v>
      </c>
      <c r="C113" t="s">
        <v>1055</v>
      </c>
      <c r="D113" s="12" t="s">
        <v>632</v>
      </c>
      <c r="E113" s="12">
        <v>1</v>
      </c>
      <c r="F113" s="12">
        <v>4</v>
      </c>
      <c r="G113" s="13" t="s">
        <v>44</v>
      </c>
      <c r="H113" s="15">
        <v>1250.64</v>
      </c>
      <c r="I113" s="11" t="s">
        <v>27</v>
      </c>
      <c r="J113" s="11" t="s">
        <v>350</v>
      </c>
      <c r="K113" s="26" t="s">
        <v>171</v>
      </c>
      <c r="L113">
        <v>3.8</v>
      </c>
      <c r="M113">
        <f>N113*P113</f>
        <v>0</v>
      </c>
      <c r="N113">
        <v>0.019808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1056</v>
      </c>
      <c r="C114" t="s">
        <v>1057</v>
      </c>
      <c r="D114" s="12" t="s">
        <v>632</v>
      </c>
      <c r="E114" s="12">
        <v>1</v>
      </c>
      <c r="F114" s="12">
        <v>50</v>
      </c>
      <c r="G114" s="13" t="s">
        <v>44</v>
      </c>
      <c r="H114" s="15">
        <v>318.6</v>
      </c>
      <c r="I114" s="11" t="s">
        <v>27</v>
      </c>
      <c r="J114" s="11" t="s">
        <v>350</v>
      </c>
      <c r="K114" s="11" t="s">
        <v>46</v>
      </c>
      <c r="L114">
        <v>0.076</v>
      </c>
      <c r="M114">
        <f>N114*P114</f>
        <v>0</v>
      </c>
      <c r="N114">
        <v>0.020387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1058</v>
      </c>
      <c r="C115" t="s">
        <v>1059</v>
      </c>
      <c r="D115" s="12" t="s">
        <v>632</v>
      </c>
      <c r="E115" s="12">
        <v>1</v>
      </c>
      <c r="F115" s="12">
        <v>40</v>
      </c>
      <c r="G115" s="13" t="s">
        <v>44</v>
      </c>
      <c r="H115" s="15">
        <v>314.28</v>
      </c>
      <c r="I115" s="11" t="s">
        <v>27</v>
      </c>
      <c r="J115" s="11" t="s">
        <v>350</v>
      </c>
      <c r="K115" s="11" t="s">
        <v>46</v>
      </c>
      <c r="L115">
        <v>0.2</v>
      </c>
      <c r="M115">
        <f>N115*P115</f>
        <v>0</v>
      </c>
      <c r="N115">
        <v>0.020387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1060</v>
      </c>
      <c r="C116" t="s">
        <v>1061</v>
      </c>
      <c r="D116" s="12" t="s">
        <v>632</v>
      </c>
      <c r="E116" s="12">
        <v>1</v>
      </c>
      <c r="F116" s="12">
        <v>20</v>
      </c>
      <c r="G116" s="13" t="s">
        <v>44</v>
      </c>
      <c r="H116" s="15">
        <v>299.16</v>
      </c>
      <c r="I116" s="11" t="s">
        <v>27</v>
      </c>
      <c r="J116" s="11" t="s">
        <v>350</v>
      </c>
      <c r="K116" s="11" t="s">
        <v>46</v>
      </c>
      <c r="L116">
        <v>0.51</v>
      </c>
      <c r="M116">
        <f>N116*P116</f>
        <v>0</v>
      </c>
      <c r="N116">
        <v>0.020387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1521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B118" s="11" t="s">
        <v>1063</v>
      </c>
      <c r="C118" t="s">
        <v>1064</v>
      </c>
      <c r="D118" s="12" t="s">
        <v>632</v>
      </c>
      <c r="E118" s="12">
        <v>1</v>
      </c>
      <c r="F118" s="12">
        <v>1</v>
      </c>
      <c r="G118" s="13" t="s">
        <v>633</v>
      </c>
      <c r="H118" s="15">
        <v>1640.0</v>
      </c>
      <c r="K118" s="11" t="s">
        <v>46</v>
      </c>
      <c r="L118">
        <v>0.137</v>
      </c>
      <c r="M118">
        <f>N118*P118</f>
        <v>0</v>
      </c>
      <c r="N118">
        <v>2.464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1065</v>
      </c>
      <c r="C119" t="s">
        <v>1066</v>
      </c>
      <c r="D119" s="12" t="s">
        <v>632</v>
      </c>
      <c r="E119" s="12">
        <v>1</v>
      </c>
      <c r="F119" s="12">
        <v>1</v>
      </c>
      <c r="G119" s="13" t="s">
        <v>633</v>
      </c>
      <c r="H119" s="15">
        <v>890.0</v>
      </c>
      <c r="K119" s="11" t="s">
        <v>46</v>
      </c>
      <c r="L119">
        <v>0.81</v>
      </c>
      <c r="M119">
        <f>N119*P119</f>
        <v>0</v>
      </c>
      <c r="N119">
        <v>1.408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1067</v>
      </c>
      <c r="C120" t="s">
        <v>1068</v>
      </c>
      <c r="D120" s="12" t="s">
        <v>632</v>
      </c>
      <c r="E120" s="12">
        <v>1</v>
      </c>
      <c r="F120" s="12">
        <v>1</v>
      </c>
      <c r="G120" s="13" t="s">
        <v>633</v>
      </c>
      <c r="H120" s="15">
        <v>2730.0</v>
      </c>
      <c r="K120" s="11" t="s">
        <v>46</v>
      </c>
      <c r="L120">
        <v>0.211</v>
      </c>
      <c r="M120">
        <f>N120*P120</f>
        <v>0</v>
      </c>
      <c r="N120">
        <v>3.808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1069</v>
      </c>
      <c r="C121" t="s">
        <v>1070</v>
      </c>
      <c r="D121" s="12" t="s">
        <v>632</v>
      </c>
      <c r="E121" s="12">
        <v>1</v>
      </c>
      <c r="F121" s="12">
        <v>1</v>
      </c>
      <c r="G121" s="13" t="s">
        <v>633</v>
      </c>
      <c r="H121" s="15">
        <v>2140.0</v>
      </c>
      <c r="K121" s="11" t="s">
        <v>46</v>
      </c>
      <c r="L121">
        <v>0.118</v>
      </c>
      <c r="M121">
        <f>N121*P121</f>
        <v>0</v>
      </c>
      <c r="N121">
        <v>2.464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1071</v>
      </c>
      <c r="C122" t="s">
        <v>1072</v>
      </c>
      <c r="D122" s="12" t="s">
        <v>632</v>
      </c>
      <c r="E122" s="12">
        <v>1</v>
      </c>
      <c r="F122" s="12">
        <v>1</v>
      </c>
      <c r="G122" s="13" t="s">
        <v>633</v>
      </c>
      <c r="H122" s="15">
        <v>3570.0</v>
      </c>
      <c r="K122" s="11" t="s">
        <v>46</v>
      </c>
      <c r="L122">
        <v>0.186</v>
      </c>
      <c r="M122">
        <f>N122*P122</f>
        <v>0</v>
      </c>
      <c r="N122">
        <v>3.808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1073</v>
      </c>
      <c r="C123" t="s">
        <v>1074</v>
      </c>
      <c r="D123" s="12" t="s">
        <v>632</v>
      </c>
      <c r="E123" s="12">
        <v>1</v>
      </c>
      <c r="F123" s="12">
        <v>1</v>
      </c>
      <c r="G123" s="13" t="s">
        <v>633</v>
      </c>
      <c r="H123" s="15">
        <v>5960.0</v>
      </c>
      <c r="K123" s="24" t="s">
        <v>135</v>
      </c>
      <c r="L123">
        <v>0.294</v>
      </c>
      <c r="M123">
        <f>N123*P123</f>
        <v>0</v>
      </c>
      <c r="N123">
        <v>1.9584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1075</v>
      </c>
      <c r="C124" t="s">
        <v>1076</v>
      </c>
      <c r="D124" s="12" t="s">
        <v>632</v>
      </c>
      <c r="E124" s="12">
        <v>1</v>
      </c>
      <c r="F124" s="12">
        <v>1</v>
      </c>
      <c r="G124" s="13" t="s">
        <v>633</v>
      </c>
      <c r="H124" s="15">
        <v>6290.0</v>
      </c>
      <c r="K124" s="11" t="s">
        <v>46</v>
      </c>
      <c r="L124">
        <v>0.0</v>
      </c>
      <c r="M124">
        <f>N124*P124</f>
        <v>0</v>
      </c>
      <c r="N124">
        <v>468.0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1077</v>
      </c>
      <c r="C125" t="s">
        <v>1078</v>
      </c>
      <c r="D125" s="12" t="s">
        <v>632</v>
      </c>
      <c r="E125" s="12">
        <v>1</v>
      </c>
      <c r="F125" s="12">
        <v>1</v>
      </c>
      <c r="G125" s="13" t="s">
        <v>1079</v>
      </c>
      <c r="H125" s="15">
        <v>60000.0</v>
      </c>
      <c r="K125" s="24" t="s">
        <v>135</v>
      </c>
      <c r="L125">
        <v>0.31</v>
      </c>
      <c r="M125">
        <f>N125*P125</f>
        <v>0</v>
      </c>
      <c r="N125">
        <v>0.016632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1080</v>
      </c>
      <c r="C126" t="s">
        <v>1081</v>
      </c>
      <c r="D126" s="12" t="s">
        <v>632</v>
      </c>
      <c r="E126" s="12">
        <v>1</v>
      </c>
      <c r="F126" s="12">
        <v>1</v>
      </c>
      <c r="G126" s="13" t="s">
        <v>633</v>
      </c>
      <c r="H126" s="15">
        <v>7440.0</v>
      </c>
      <c r="K126" s="11" t="s">
        <v>46</v>
      </c>
      <c r="L126">
        <v>1.0</v>
      </c>
      <c r="M126">
        <f>N126*P126</f>
        <v>0</v>
      </c>
      <c r="N126">
        <v>2.0E-6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1082</v>
      </c>
      <c r="C127" t="s">
        <v>1083</v>
      </c>
      <c r="D127" s="12" t="s">
        <v>632</v>
      </c>
      <c r="E127" s="12">
        <v>1</v>
      </c>
      <c r="F127" s="12">
        <v>1</v>
      </c>
      <c r="G127" s="13" t="s">
        <v>633</v>
      </c>
      <c r="H127" s="15">
        <v>4810.0</v>
      </c>
      <c r="K127" s="11" t="s">
        <v>46</v>
      </c>
      <c r="L127">
        <v>0.31</v>
      </c>
      <c r="M127">
        <f>N127*P127</f>
        <v>0</v>
      </c>
      <c r="N127">
        <v>2.4642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A128" s="9" t="s">
        <v>1522</v>
      </c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</row>
    <row r="129" spans="1:18">
      <c r="A129" s="10" t="s">
        <v>1085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</row>
    <row r="130" spans="1:18">
      <c r="B130" s="11" t="s">
        <v>1086</v>
      </c>
      <c r="C130" t="s">
        <v>1087</v>
      </c>
      <c r="D130" s="12" t="s">
        <v>632</v>
      </c>
      <c r="E130" s="12">
        <v>1</v>
      </c>
      <c r="F130" s="12">
        <v>5</v>
      </c>
      <c r="G130" s="13" t="s">
        <v>44</v>
      </c>
      <c r="H130" s="15">
        <v>6032.0</v>
      </c>
      <c r="I130" s="11" t="s">
        <v>27</v>
      </c>
      <c r="J130" s="11" t="s">
        <v>45</v>
      </c>
      <c r="K130" s="11" t="s">
        <v>46</v>
      </c>
      <c r="L130">
        <v>0.7</v>
      </c>
      <c r="M130">
        <f>N130*P130</f>
        <v>0</v>
      </c>
      <c r="N130">
        <v>0.015345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1088</v>
      </c>
      <c r="C131" t="s">
        <v>1089</v>
      </c>
      <c r="D131" s="12" t="s">
        <v>632</v>
      </c>
      <c r="E131" s="12">
        <v>1</v>
      </c>
      <c r="F131" s="12">
        <v>5</v>
      </c>
      <c r="G131" s="13" t="s">
        <v>44</v>
      </c>
      <c r="H131" s="15">
        <v>8944.0</v>
      </c>
      <c r="I131" s="11" t="s">
        <v>27</v>
      </c>
      <c r="J131" s="11" t="s">
        <v>45</v>
      </c>
      <c r="K131" s="11" t="s">
        <v>46</v>
      </c>
      <c r="L131">
        <v>1.12</v>
      </c>
      <c r="M131">
        <f>N131*P131</f>
        <v>0</v>
      </c>
      <c r="N131">
        <v>0.020553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1090</v>
      </c>
      <c r="C132" t="s">
        <v>1091</v>
      </c>
      <c r="D132" s="12" t="s">
        <v>632</v>
      </c>
      <c r="E132" s="12">
        <v>1</v>
      </c>
      <c r="F132" s="12">
        <v>5</v>
      </c>
      <c r="G132" s="13" t="s">
        <v>44</v>
      </c>
      <c r="H132" s="15">
        <v>11648.0</v>
      </c>
      <c r="I132" s="11" t="s">
        <v>27</v>
      </c>
      <c r="J132" s="11" t="s">
        <v>45</v>
      </c>
      <c r="K132" s="24" t="s">
        <v>135</v>
      </c>
      <c r="L132">
        <v>1.5</v>
      </c>
      <c r="M132">
        <f>N132*P132</f>
        <v>0</v>
      </c>
      <c r="N132">
        <v>0.035921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1092</v>
      </c>
      <c r="C133" t="s">
        <v>1093</v>
      </c>
      <c r="D133" s="12" t="s">
        <v>632</v>
      </c>
      <c r="E133" s="12">
        <v>1</v>
      </c>
      <c r="F133" s="12">
        <v>5</v>
      </c>
      <c r="G133" s="13" t="s">
        <v>44</v>
      </c>
      <c r="H133" s="15">
        <v>9776.0</v>
      </c>
      <c r="I133" s="11" t="s">
        <v>27</v>
      </c>
      <c r="J133" s="11" t="s">
        <v>45</v>
      </c>
      <c r="K133" s="24" t="s">
        <v>135</v>
      </c>
      <c r="L133">
        <v>0.737</v>
      </c>
      <c r="M133">
        <f>N133*P133</f>
        <v>0</v>
      </c>
      <c r="N133">
        <v>0.01632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1094</v>
      </c>
      <c r="C134" t="s">
        <v>1095</v>
      </c>
      <c r="D134" s="12" t="s">
        <v>632</v>
      </c>
      <c r="E134" s="12">
        <v>1</v>
      </c>
      <c r="F134" s="12">
        <v>5</v>
      </c>
      <c r="G134" s="13" t="s">
        <v>44</v>
      </c>
      <c r="H134" s="15">
        <v>13520.0</v>
      </c>
      <c r="I134" s="11" t="s">
        <v>27</v>
      </c>
      <c r="J134" s="11" t="s">
        <v>45</v>
      </c>
      <c r="K134" s="11" t="s">
        <v>46</v>
      </c>
      <c r="L134">
        <v>1.74</v>
      </c>
      <c r="M134">
        <f>N134*P134</f>
        <v>0</v>
      </c>
      <c r="N134">
        <v>0.036619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1096</v>
      </c>
      <c r="C135" t="s">
        <v>1097</v>
      </c>
      <c r="D135" s="12" t="s">
        <v>632</v>
      </c>
      <c r="E135" s="12">
        <v>1</v>
      </c>
      <c r="F135" s="12">
        <v>5</v>
      </c>
      <c r="G135" s="13" t="s">
        <v>44</v>
      </c>
      <c r="H135" s="15">
        <v>14248.0</v>
      </c>
      <c r="I135" s="11" t="s">
        <v>27</v>
      </c>
      <c r="J135" s="11" t="s">
        <v>45</v>
      </c>
      <c r="K135" s="11" t="s">
        <v>46</v>
      </c>
      <c r="L135">
        <v>1.74</v>
      </c>
      <c r="M135">
        <f>N135*P135</f>
        <v>0</v>
      </c>
      <c r="N135">
        <v>0.029318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1098</v>
      </c>
      <c r="C136" t="s">
        <v>1099</v>
      </c>
      <c r="D136" s="12" t="s">
        <v>632</v>
      </c>
      <c r="E136" s="12">
        <v>1</v>
      </c>
      <c r="F136" s="12">
        <v>5</v>
      </c>
      <c r="G136" s="13" t="s">
        <v>44</v>
      </c>
      <c r="H136" s="15">
        <v>13520.0</v>
      </c>
      <c r="I136" s="11" t="s">
        <v>27</v>
      </c>
      <c r="J136" s="11" t="s">
        <v>45</v>
      </c>
      <c r="K136" s="11" t="s">
        <v>46</v>
      </c>
      <c r="L136">
        <v>1.44</v>
      </c>
      <c r="M136">
        <f>N136*P136</f>
        <v>0</v>
      </c>
      <c r="N136">
        <v>0.021429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1100</v>
      </c>
      <c r="C137" t="s">
        <v>1101</v>
      </c>
      <c r="D137" s="12" t="s">
        <v>632</v>
      </c>
      <c r="E137" s="12">
        <v>1</v>
      </c>
      <c r="F137" s="12">
        <v>5</v>
      </c>
      <c r="G137" s="13" t="s">
        <v>44</v>
      </c>
      <c r="H137" s="15">
        <v>20072.0</v>
      </c>
      <c r="I137" s="11" t="s">
        <v>27</v>
      </c>
      <c r="J137" s="11" t="s">
        <v>45</v>
      </c>
      <c r="K137" s="11" t="s">
        <v>46</v>
      </c>
      <c r="L137">
        <v>2.26</v>
      </c>
      <c r="M137">
        <f>N137*P137</f>
        <v>0</v>
      </c>
      <c r="N137">
        <v>0.035867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1102</v>
      </c>
      <c r="C138" t="s">
        <v>1103</v>
      </c>
      <c r="D138" s="12" t="s">
        <v>632</v>
      </c>
      <c r="E138" s="12">
        <v>1</v>
      </c>
      <c r="F138" s="12">
        <v>5</v>
      </c>
      <c r="G138" s="13" t="s">
        <v>44</v>
      </c>
      <c r="H138" s="15">
        <v>20800.0</v>
      </c>
      <c r="I138" s="11" t="s">
        <v>27</v>
      </c>
      <c r="J138" s="11" t="s">
        <v>45</v>
      </c>
      <c r="K138" s="11" t="s">
        <v>46</v>
      </c>
      <c r="L138">
        <v>2.4</v>
      </c>
      <c r="M138">
        <f>N138*P138</f>
        <v>0</v>
      </c>
      <c r="N138">
        <v>0.036212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1104</v>
      </c>
      <c r="C139" t="s">
        <v>1105</v>
      </c>
      <c r="D139" s="12" t="s">
        <v>632</v>
      </c>
      <c r="E139" s="12">
        <v>1</v>
      </c>
      <c r="F139" s="12">
        <v>5</v>
      </c>
      <c r="G139" s="13" t="s">
        <v>44</v>
      </c>
      <c r="H139" s="15">
        <v>24232.0</v>
      </c>
      <c r="I139" s="11" t="s">
        <v>27</v>
      </c>
      <c r="J139" s="11" t="s">
        <v>45</v>
      </c>
      <c r="K139" s="11" t="s">
        <v>46</v>
      </c>
      <c r="L139">
        <v>2.68</v>
      </c>
      <c r="M139">
        <f>N139*P139</f>
        <v>0</v>
      </c>
      <c r="N139">
        <v>0.036312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A140" s="10" t="s">
        <v>1106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</row>
    <row r="141" spans="1:18">
      <c r="B141" s="11" t="s">
        <v>1107</v>
      </c>
      <c r="C141" t="s">
        <v>1108</v>
      </c>
      <c r="D141" s="12" t="s">
        <v>632</v>
      </c>
      <c r="E141" s="12">
        <v>1</v>
      </c>
      <c r="F141" s="12">
        <v>5</v>
      </c>
      <c r="G141" s="13" t="s">
        <v>44</v>
      </c>
      <c r="H141" s="15">
        <v>6032.0</v>
      </c>
      <c r="I141" s="11" t="s">
        <v>27</v>
      </c>
      <c r="J141" s="11" t="s">
        <v>45</v>
      </c>
      <c r="K141" s="11" t="s">
        <v>46</v>
      </c>
      <c r="L141">
        <v>0.72</v>
      </c>
      <c r="M141">
        <f>N141*P141</f>
        <v>0</v>
      </c>
      <c r="N141">
        <v>0.016864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1109</v>
      </c>
      <c r="C142" t="s">
        <v>1110</v>
      </c>
      <c r="D142" s="12" t="s">
        <v>632</v>
      </c>
      <c r="E142" s="12">
        <v>1</v>
      </c>
      <c r="F142" s="12">
        <v>5</v>
      </c>
      <c r="G142" s="13" t="s">
        <v>44</v>
      </c>
      <c r="H142" s="15">
        <v>8944.0</v>
      </c>
      <c r="I142" s="11" t="s">
        <v>27</v>
      </c>
      <c r="J142" s="11" t="s">
        <v>45</v>
      </c>
      <c r="K142" s="11" t="s">
        <v>46</v>
      </c>
      <c r="L142">
        <v>1.1</v>
      </c>
      <c r="M142">
        <f>N142*P142</f>
        <v>0</v>
      </c>
      <c r="N142">
        <v>0.02108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1111</v>
      </c>
      <c r="C143" t="s">
        <v>1112</v>
      </c>
      <c r="D143" s="12" t="s">
        <v>632</v>
      </c>
      <c r="E143" s="12">
        <v>1</v>
      </c>
      <c r="F143" s="12">
        <v>5</v>
      </c>
      <c r="G143" s="13" t="s">
        <v>44</v>
      </c>
      <c r="H143" s="15">
        <v>11648.0</v>
      </c>
      <c r="I143" s="11" t="s">
        <v>27</v>
      </c>
      <c r="J143" s="11" t="s">
        <v>45</v>
      </c>
      <c r="K143" s="11" t="s">
        <v>46</v>
      </c>
      <c r="L143">
        <v>1.5</v>
      </c>
      <c r="M143">
        <f>N143*P143</f>
        <v>0</v>
      </c>
      <c r="N143">
        <v>0.035464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1113</v>
      </c>
      <c r="C144" t="s">
        <v>1114</v>
      </c>
      <c r="D144" s="12" t="s">
        <v>632</v>
      </c>
      <c r="E144" s="12">
        <v>1</v>
      </c>
      <c r="F144" s="12">
        <v>5</v>
      </c>
      <c r="G144" s="13" t="s">
        <v>44</v>
      </c>
      <c r="H144" s="15">
        <v>9776.0</v>
      </c>
      <c r="I144" s="11" t="s">
        <v>27</v>
      </c>
      <c r="J144" s="11" t="s">
        <v>45</v>
      </c>
      <c r="K144" s="24" t="s">
        <v>135</v>
      </c>
      <c r="L144">
        <v>1.0</v>
      </c>
      <c r="M144">
        <f>N144*P144</f>
        <v>0</v>
      </c>
      <c r="N144">
        <v>0.01632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1115</v>
      </c>
      <c r="C145" t="s">
        <v>1116</v>
      </c>
      <c r="D145" s="12" t="s">
        <v>632</v>
      </c>
      <c r="E145" s="12">
        <v>1</v>
      </c>
      <c r="F145" s="12">
        <v>5</v>
      </c>
      <c r="G145" s="13" t="s">
        <v>44</v>
      </c>
      <c r="H145" s="15">
        <v>13520.0</v>
      </c>
      <c r="I145" s="11" t="s">
        <v>27</v>
      </c>
      <c r="J145" s="11" t="s">
        <v>45</v>
      </c>
      <c r="K145" s="11" t="s">
        <v>46</v>
      </c>
      <c r="L145">
        <v>1.74</v>
      </c>
      <c r="M145">
        <f>N145*P145</f>
        <v>0</v>
      </c>
      <c r="N145">
        <v>0.036619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1117</v>
      </c>
      <c r="C146" t="s">
        <v>1118</v>
      </c>
      <c r="D146" s="12" t="s">
        <v>632</v>
      </c>
      <c r="E146" s="12">
        <v>1</v>
      </c>
      <c r="F146" s="12">
        <v>5</v>
      </c>
      <c r="G146" s="13" t="s">
        <v>44</v>
      </c>
      <c r="H146" s="15">
        <v>14248.0</v>
      </c>
      <c r="I146" s="11" t="s">
        <v>27</v>
      </c>
      <c r="J146" s="11" t="s">
        <v>45</v>
      </c>
      <c r="K146" s="11" t="s">
        <v>46</v>
      </c>
      <c r="L146">
        <v>1.74</v>
      </c>
      <c r="M146">
        <f>N146*P146</f>
        <v>0</v>
      </c>
      <c r="N146">
        <v>0.029318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B147" s="11" t="s">
        <v>1119</v>
      </c>
      <c r="C147" t="s">
        <v>1120</v>
      </c>
      <c r="D147" s="12" t="s">
        <v>632</v>
      </c>
      <c r="E147" s="12">
        <v>1</v>
      </c>
      <c r="F147" s="12">
        <v>5</v>
      </c>
      <c r="G147" s="13" t="s">
        <v>44</v>
      </c>
      <c r="H147" s="15">
        <v>13520.0</v>
      </c>
      <c r="I147" s="11" t="s">
        <v>27</v>
      </c>
      <c r="J147" s="11" t="s">
        <v>45</v>
      </c>
      <c r="K147" s="11" t="s">
        <v>46</v>
      </c>
      <c r="L147">
        <v>1.44</v>
      </c>
      <c r="M147">
        <f>N147*P147</f>
        <v>0</v>
      </c>
      <c r="N147">
        <v>0.020855</v>
      </c>
      <c r="O147">
        <f>P147*P147/F147</f>
        <v>0</v>
      </c>
      <c r="Q147" s="16">
        <f>IF(ISNUMBER(H147),(P147*H147),0)</f>
        <v>0</v>
      </c>
      <c r="R147" s="16">
        <f>P147/F147</f>
        <v>0</v>
      </c>
    </row>
    <row r="148" spans="1:18">
      <c r="B148" s="11" t="s">
        <v>1121</v>
      </c>
      <c r="C148" t="s">
        <v>1122</v>
      </c>
      <c r="D148" s="12" t="s">
        <v>632</v>
      </c>
      <c r="E148" s="12">
        <v>1</v>
      </c>
      <c r="F148" s="12">
        <v>5</v>
      </c>
      <c r="G148" s="13" t="s">
        <v>44</v>
      </c>
      <c r="H148" s="15">
        <v>20072.0</v>
      </c>
      <c r="I148" s="11" t="s">
        <v>27</v>
      </c>
      <c r="J148" s="11" t="s">
        <v>45</v>
      </c>
      <c r="K148" s="11" t="s">
        <v>46</v>
      </c>
      <c r="L148">
        <v>2.24</v>
      </c>
      <c r="M148">
        <f>N148*P148</f>
        <v>0</v>
      </c>
      <c r="N148">
        <v>0.029318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1123</v>
      </c>
      <c r="C149" t="s">
        <v>1124</v>
      </c>
      <c r="D149" s="12" t="s">
        <v>632</v>
      </c>
      <c r="E149" s="12">
        <v>1</v>
      </c>
      <c r="F149" s="12">
        <v>5</v>
      </c>
      <c r="G149" s="13" t="s">
        <v>44</v>
      </c>
      <c r="H149" s="15">
        <v>20800.0</v>
      </c>
      <c r="I149" s="11" t="s">
        <v>27</v>
      </c>
      <c r="J149" s="11" t="s">
        <v>45</v>
      </c>
      <c r="K149" s="11" t="s">
        <v>46</v>
      </c>
      <c r="L149">
        <v>2.38</v>
      </c>
      <c r="M149">
        <f>N149*P149</f>
        <v>0</v>
      </c>
      <c r="N149">
        <v>0.03627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1125</v>
      </c>
      <c r="C150" t="s">
        <v>1126</v>
      </c>
      <c r="D150" s="12" t="s">
        <v>632</v>
      </c>
      <c r="E150" s="12">
        <v>1</v>
      </c>
      <c r="F150" s="12">
        <v>5</v>
      </c>
      <c r="G150" s="13" t="s">
        <v>44</v>
      </c>
      <c r="H150" s="15">
        <v>24232.0</v>
      </c>
      <c r="I150" s="11" t="s">
        <v>27</v>
      </c>
      <c r="J150" s="11" t="s">
        <v>45</v>
      </c>
      <c r="K150" s="11" t="s">
        <v>46</v>
      </c>
      <c r="L150">
        <v>2.74</v>
      </c>
      <c r="M150">
        <f>N150*P150</f>
        <v>0</v>
      </c>
      <c r="N150">
        <v>0.035867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A151" s="10" t="s">
        <v>1127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</row>
    <row r="152" spans="1:18">
      <c r="B152" s="11" t="s">
        <v>1128</v>
      </c>
      <c r="C152" t="s">
        <v>1129</v>
      </c>
      <c r="D152" s="12" t="s">
        <v>632</v>
      </c>
      <c r="E152" s="12">
        <v>1</v>
      </c>
      <c r="F152" s="12">
        <v>1</v>
      </c>
      <c r="G152" s="13" t="s">
        <v>1079</v>
      </c>
      <c r="H152" s="15">
        <v>70000.0</v>
      </c>
      <c r="J152" s="11" t="s">
        <v>45</v>
      </c>
      <c r="K152" s="26" t="s">
        <v>171</v>
      </c>
      <c r="L152">
        <v>2.156</v>
      </c>
      <c r="M152">
        <f>N152*P152</f>
        <v>0</v>
      </c>
      <c r="N152">
        <v>0.03042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1130</v>
      </c>
      <c r="C153" t="s">
        <v>1131</v>
      </c>
      <c r="D153" s="12" t="s">
        <v>632</v>
      </c>
      <c r="E153" s="12">
        <v>1</v>
      </c>
      <c r="F153" s="12">
        <v>5</v>
      </c>
      <c r="G153" s="13" t="s">
        <v>633</v>
      </c>
      <c r="H153" s="15">
        <v>13520.0</v>
      </c>
      <c r="I153" s="11" t="s">
        <v>27</v>
      </c>
      <c r="J153" s="11" t="s">
        <v>45</v>
      </c>
      <c r="K153" s="11" t="s">
        <v>46</v>
      </c>
      <c r="L153">
        <v>1.075</v>
      </c>
      <c r="M153">
        <f>N153*P153</f>
        <v>0</v>
      </c>
      <c r="N153">
        <v>0.011583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1132</v>
      </c>
      <c r="C154" t="s">
        <v>1133</v>
      </c>
      <c r="D154" s="12" t="s">
        <v>632</v>
      </c>
      <c r="E154" s="12">
        <v>1</v>
      </c>
      <c r="F154" s="12">
        <v>5</v>
      </c>
      <c r="G154" s="13" t="s">
        <v>633</v>
      </c>
      <c r="H154" s="15">
        <v>8944.0</v>
      </c>
      <c r="I154" s="11" t="s">
        <v>27</v>
      </c>
      <c r="J154" s="11" t="s">
        <v>45</v>
      </c>
      <c r="K154" s="26" t="s">
        <v>171</v>
      </c>
      <c r="L154">
        <v>0.763</v>
      </c>
      <c r="M154">
        <f>N154*P154</f>
        <v>0</v>
      </c>
      <c r="N154">
        <v>0.007722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1134</v>
      </c>
      <c r="C155" t="s">
        <v>1135</v>
      </c>
      <c r="D155" s="12" t="s">
        <v>632</v>
      </c>
      <c r="E155" s="12">
        <v>1</v>
      </c>
      <c r="F155" s="12">
        <v>5</v>
      </c>
      <c r="G155" s="13" t="s">
        <v>44</v>
      </c>
      <c r="H155" s="15">
        <v>38080.0</v>
      </c>
      <c r="I155" s="11" t="s">
        <v>27</v>
      </c>
      <c r="J155" s="11" t="s">
        <v>45</v>
      </c>
      <c r="K155" s="26" t="s">
        <v>171</v>
      </c>
      <c r="L155">
        <v>1.381</v>
      </c>
      <c r="M155">
        <f>N155*P155</f>
        <v>0</v>
      </c>
      <c r="N155">
        <v>0.015717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A156" s="10" t="s">
        <v>1136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</row>
    <row r="157" spans="1:18">
      <c r="B157" s="11" t="s">
        <v>1137</v>
      </c>
      <c r="C157" t="s">
        <v>1138</v>
      </c>
      <c r="D157" s="12" t="s">
        <v>632</v>
      </c>
      <c r="E157" s="12">
        <v>1</v>
      </c>
      <c r="F157" s="12">
        <v>1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1.0</v>
      </c>
      <c r="M157">
        <f>N157*P157</f>
        <v>0</v>
      </c>
      <c r="N157">
        <v>0.0018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1139</v>
      </c>
      <c r="C158" t="s">
        <v>1140</v>
      </c>
      <c r="D158" s="12" t="s">
        <v>632</v>
      </c>
      <c r="E158" s="12">
        <v>1</v>
      </c>
      <c r="F158" s="12">
        <v>5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1.0</v>
      </c>
      <c r="M158">
        <f>N158*P158</f>
        <v>0</v>
      </c>
      <c r="N158">
        <v>0.0018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1141</v>
      </c>
      <c r="C159" t="s">
        <v>1142</v>
      </c>
      <c r="D159" s="12" t="s">
        <v>632</v>
      </c>
      <c r="E159" s="12">
        <v>1</v>
      </c>
      <c r="F159" s="12">
        <v>1</v>
      </c>
      <c r="G159" s="13" t="s">
        <v>44</v>
      </c>
      <c r="H159" s="14" t="s">
        <v>78</v>
      </c>
      <c r="I159" s="11" t="s">
        <v>27</v>
      </c>
      <c r="J159" s="11" t="s">
        <v>45</v>
      </c>
      <c r="K159" s="24" t="s">
        <v>78</v>
      </c>
      <c r="L159">
        <v>1.0</v>
      </c>
      <c r="M159">
        <f>N159*P159</f>
        <v>0</v>
      </c>
      <c r="N159">
        <v>0.001612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1143</v>
      </c>
      <c r="C160" t="s">
        <v>1144</v>
      </c>
      <c r="D160" s="12" t="s">
        <v>632</v>
      </c>
      <c r="E160" s="12">
        <v>1</v>
      </c>
      <c r="F160" s="12">
        <v>1</v>
      </c>
      <c r="G160" s="13" t="s">
        <v>44</v>
      </c>
      <c r="H160" s="14" t="s">
        <v>78</v>
      </c>
      <c r="I160" s="11" t="s">
        <v>27</v>
      </c>
      <c r="J160" s="11" t="s">
        <v>45</v>
      </c>
      <c r="K160" s="24" t="s">
        <v>78</v>
      </c>
      <c r="L160">
        <v>1.0</v>
      </c>
      <c r="M160">
        <f>N160*P160</f>
        <v>0</v>
      </c>
      <c r="N160">
        <v>0.0036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1145</v>
      </c>
      <c r="C161" t="s">
        <v>1146</v>
      </c>
      <c r="D161" s="12" t="s">
        <v>632</v>
      </c>
      <c r="E161" s="12">
        <v>1</v>
      </c>
      <c r="F161" s="12">
        <v>1</v>
      </c>
      <c r="G161" s="13" t="s">
        <v>44</v>
      </c>
      <c r="H161" s="14" t="s">
        <v>78</v>
      </c>
      <c r="I161" s="11" t="s">
        <v>27</v>
      </c>
      <c r="J161" s="11" t="s">
        <v>45</v>
      </c>
      <c r="K161" s="24" t="s">
        <v>78</v>
      </c>
      <c r="L161">
        <v>1.0</v>
      </c>
      <c r="M161">
        <f>N161*P161</f>
        <v>0</v>
      </c>
      <c r="N161">
        <v>0.00245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A162" s="10" t="s">
        <v>1147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</row>
    <row r="163" spans="1:18">
      <c r="B163" s="11" t="s">
        <v>1148</v>
      </c>
      <c r="C163" t="s">
        <v>1149</v>
      </c>
      <c r="D163" s="12" t="s">
        <v>632</v>
      </c>
      <c r="E163" s="12">
        <v>1</v>
      </c>
      <c r="F163" s="12">
        <v>5</v>
      </c>
      <c r="G163" s="13" t="s">
        <v>44</v>
      </c>
      <c r="H163" s="15">
        <v>17600.0</v>
      </c>
      <c r="I163" s="11" t="s">
        <v>27</v>
      </c>
      <c r="J163" s="11" t="s">
        <v>350</v>
      </c>
      <c r="K163" s="11" t="s">
        <v>46</v>
      </c>
      <c r="L163">
        <v>0.74</v>
      </c>
      <c r="M163">
        <f>N163*P163</f>
        <v>0</v>
      </c>
      <c r="N163">
        <v>0.037312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A164" s="9" t="s">
        <v>1523</v>
      </c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</row>
    <row r="165" spans="1:18">
      <c r="B165" s="11" t="s">
        <v>1151</v>
      </c>
      <c r="C165" t="s">
        <v>1152</v>
      </c>
      <c r="D165" s="12" t="s">
        <v>632</v>
      </c>
      <c r="E165" s="12">
        <v>1</v>
      </c>
      <c r="F165" s="12">
        <v>5</v>
      </c>
      <c r="G165" s="13" t="s">
        <v>44</v>
      </c>
      <c r="H165" s="15">
        <v>10500.0</v>
      </c>
      <c r="I165" s="11" t="s">
        <v>27</v>
      </c>
      <c r="J165" s="11" t="s">
        <v>45</v>
      </c>
      <c r="K165" s="24" t="s">
        <v>135</v>
      </c>
      <c r="L165">
        <v>4.2</v>
      </c>
      <c r="M165">
        <f>N165*P165</f>
        <v>0</v>
      </c>
      <c r="N165">
        <v>0.0301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1153</v>
      </c>
      <c r="C166" t="s">
        <v>1154</v>
      </c>
      <c r="D166" s="12" t="s">
        <v>632</v>
      </c>
      <c r="E166" s="12">
        <v>1</v>
      </c>
      <c r="F166" s="12">
        <v>5</v>
      </c>
      <c r="G166" s="13" t="s">
        <v>44</v>
      </c>
      <c r="H166" s="15">
        <v>29667.0</v>
      </c>
      <c r="I166" s="11" t="s">
        <v>27</v>
      </c>
      <c r="J166" s="11" t="s">
        <v>45</v>
      </c>
      <c r="K166" s="11" t="s">
        <v>46</v>
      </c>
      <c r="L166">
        <v>4.2</v>
      </c>
      <c r="M166">
        <f>N166*P166</f>
        <v>0</v>
      </c>
      <c r="N166">
        <v>0.0301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1155</v>
      </c>
      <c r="C167" t="s">
        <v>1156</v>
      </c>
      <c r="D167" s="12" t="s">
        <v>632</v>
      </c>
      <c r="E167" s="12">
        <v>1</v>
      </c>
      <c r="F167" s="12">
        <v>5</v>
      </c>
      <c r="G167" s="13" t="s">
        <v>44</v>
      </c>
      <c r="H167" s="15">
        <v>16000.0</v>
      </c>
      <c r="I167" s="11" t="s">
        <v>27</v>
      </c>
      <c r="J167" s="11" t="s">
        <v>45</v>
      </c>
      <c r="K167" s="11" t="s">
        <v>46</v>
      </c>
      <c r="L167">
        <v>2.4</v>
      </c>
      <c r="M167">
        <f>N167*P167</f>
        <v>0</v>
      </c>
      <c r="N167">
        <v>0.014168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1157</v>
      </c>
      <c r="C168" t="s">
        <v>1158</v>
      </c>
      <c r="D168" s="12" t="s">
        <v>632</v>
      </c>
      <c r="E168" s="12">
        <v>1</v>
      </c>
      <c r="F168" s="12">
        <v>5</v>
      </c>
      <c r="G168" s="13" t="s">
        <v>44</v>
      </c>
      <c r="H168" s="15">
        <v>27788.0</v>
      </c>
      <c r="I168" s="11" t="s">
        <v>27</v>
      </c>
      <c r="J168" s="11" t="s">
        <v>45</v>
      </c>
      <c r="K168" s="11" t="s">
        <v>46</v>
      </c>
      <c r="L168">
        <v>4.4</v>
      </c>
      <c r="M168">
        <f>N168*P168</f>
        <v>0</v>
      </c>
      <c r="N168">
        <v>0.026796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1159</v>
      </c>
      <c r="C169" t="s">
        <v>1160</v>
      </c>
      <c r="D169" s="12" t="s">
        <v>632</v>
      </c>
      <c r="E169" s="12">
        <v>1</v>
      </c>
      <c r="F169" s="12">
        <v>5</v>
      </c>
      <c r="G169" s="13" t="s">
        <v>44</v>
      </c>
      <c r="H169" s="15">
        <v>16924.8</v>
      </c>
      <c r="I169" s="11" t="s">
        <v>27</v>
      </c>
      <c r="J169" s="11" t="s">
        <v>45</v>
      </c>
      <c r="K169" s="24" t="s">
        <v>135</v>
      </c>
      <c r="L169">
        <v>4.2</v>
      </c>
      <c r="M169">
        <f>N169*P169</f>
        <v>0</v>
      </c>
      <c r="N169">
        <v>0.0301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1161</v>
      </c>
      <c r="C170" t="s">
        <v>1162</v>
      </c>
      <c r="D170" s="12" t="s">
        <v>632</v>
      </c>
      <c r="E170" s="12">
        <v>1</v>
      </c>
      <c r="F170" s="12">
        <v>5</v>
      </c>
      <c r="G170" s="13" t="s">
        <v>44</v>
      </c>
      <c r="H170" s="15">
        <v>20285.72</v>
      </c>
      <c r="I170" s="11" t="s">
        <v>27</v>
      </c>
      <c r="J170" s="11" t="s">
        <v>45</v>
      </c>
      <c r="K170" s="24" t="s">
        <v>135</v>
      </c>
      <c r="L170">
        <v>3.4</v>
      </c>
      <c r="M170">
        <f>N170*P170</f>
        <v>0</v>
      </c>
      <c r="N170">
        <v>0.0301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1163</v>
      </c>
      <c r="C171" t="s">
        <v>1164</v>
      </c>
      <c r="D171" s="12" t="s">
        <v>632</v>
      </c>
      <c r="E171" s="12">
        <v>1</v>
      </c>
      <c r="F171" s="12">
        <v>5</v>
      </c>
      <c r="G171" s="13" t="s">
        <v>44</v>
      </c>
      <c r="H171" s="15">
        <v>25694.45</v>
      </c>
      <c r="I171" s="11" t="s">
        <v>27</v>
      </c>
      <c r="J171" s="11" t="s">
        <v>45</v>
      </c>
      <c r="K171" s="24" t="s">
        <v>135</v>
      </c>
      <c r="L171">
        <v>4.2</v>
      </c>
      <c r="M171">
        <f>N171*P171</f>
        <v>0</v>
      </c>
      <c r="N171">
        <v>0.0301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1165</v>
      </c>
      <c r="C172" t="s">
        <v>1166</v>
      </c>
      <c r="D172" s="12" t="s">
        <v>632</v>
      </c>
      <c r="E172" s="12">
        <v>1</v>
      </c>
      <c r="F172" s="12">
        <v>5</v>
      </c>
      <c r="G172" s="13" t="s">
        <v>44</v>
      </c>
      <c r="H172" s="15">
        <v>29831.0</v>
      </c>
      <c r="I172" s="11" t="s">
        <v>27</v>
      </c>
      <c r="J172" s="11" t="s">
        <v>45</v>
      </c>
      <c r="K172" s="11" t="s">
        <v>46</v>
      </c>
      <c r="L172">
        <v>4.764</v>
      </c>
      <c r="M172">
        <f>N172*P172</f>
        <v>0</v>
      </c>
      <c r="N172">
        <v>0.036708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1524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B174" s="11" t="s">
        <v>1168</v>
      </c>
      <c r="C174" t="s">
        <v>1169</v>
      </c>
      <c r="D174" s="12" t="s">
        <v>43</v>
      </c>
      <c r="E174" s="12">
        <v>1</v>
      </c>
      <c r="F174" s="12">
        <v>4</v>
      </c>
      <c r="G174" s="13" t="s">
        <v>44</v>
      </c>
      <c r="H174" s="15">
        <v>9918.75</v>
      </c>
      <c r="I174" s="11" t="s">
        <v>27</v>
      </c>
      <c r="J174" s="11" t="s">
        <v>45</v>
      </c>
      <c r="K174" s="11" t="s">
        <v>46</v>
      </c>
      <c r="L174">
        <v>1.938</v>
      </c>
      <c r="M174">
        <f>N174*P174</f>
        <v>0</v>
      </c>
      <c r="N174">
        <v>0.007728</v>
      </c>
      <c r="O174">
        <f>P174*P174/F174</f>
        <v>0</v>
      </c>
      <c r="Q174" s="16">
        <f>IF(ISNUMBER(H174),(P174*H174),0)</f>
        <v>0</v>
      </c>
      <c r="R174" s="16">
        <f>P174/F174</f>
        <v>0</v>
      </c>
    </row>
    <row r="175" spans="1:18">
      <c r="B175" s="11" t="s">
        <v>1170</v>
      </c>
      <c r="C175" t="s">
        <v>1171</v>
      </c>
      <c r="D175" s="12" t="s">
        <v>43</v>
      </c>
      <c r="E175" s="12">
        <v>1</v>
      </c>
      <c r="F175" s="12">
        <v>4</v>
      </c>
      <c r="G175" s="13" t="s">
        <v>44</v>
      </c>
      <c r="H175" s="15">
        <v>15870.0</v>
      </c>
      <c r="I175" s="11" t="s">
        <v>27</v>
      </c>
      <c r="J175" s="11" t="s">
        <v>45</v>
      </c>
      <c r="K175" s="11" t="s">
        <v>46</v>
      </c>
      <c r="L175">
        <v>3.375</v>
      </c>
      <c r="M175">
        <f>N175*P175</f>
        <v>0</v>
      </c>
      <c r="N175">
        <v>0.041472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1172</v>
      </c>
      <c r="C176" t="s">
        <v>1173</v>
      </c>
      <c r="D176" s="12" t="s">
        <v>43</v>
      </c>
      <c r="E176" s="12">
        <v>1</v>
      </c>
      <c r="F176" s="12">
        <v>4</v>
      </c>
      <c r="G176" s="13" t="s">
        <v>44</v>
      </c>
      <c r="H176" s="15">
        <v>15812.5</v>
      </c>
      <c r="I176" s="11" t="s">
        <v>27</v>
      </c>
      <c r="J176" s="11" t="s">
        <v>45</v>
      </c>
      <c r="K176" s="11" t="s">
        <v>46</v>
      </c>
      <c r="L176">
        <v>2.95</v>
      </c>
      <c r="M176">
        <f>N176*P176</f>
        <v>0</v>
      </c>
      <c r="N176">
        <v>0.01666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1174</v>
      </c>
      <c r="C177" t="s">
        <v>1175</v>
      </c>
      <c r="D177" s="12" t="s">
        <v>43</v>
      </c>
      <c r="E177" s="12">
        <v>1</v>
      </c>
      <c r="F177" s="12">
        <v>4</v>
      </c>
      <c r="G177" s="13" t="s">
        <v>44</v>
      </c>
      <c r="H177" s="15">
        <v>19797.25</v>
      </c>
      <c r="I177" s="11" t="s">
        <v>27</v>
      </c>
      <c r="J177" s="11" t="s">
        <v>45</v>
      </c>
      <c r="K177" s="11" t="s">
        <v>46</v>
      </c>
      <c r="L177">
        <v>5.875</v>
      </c>
      <c r="M177">
        <f>N177*P177</f>
        <v>0</v>
      </c>
      <c r="N177">
        <v>0.031878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1176</v>
      </c>
      <c r="C178" t="s">
        <v>1177</v>
      </c>
      <c r="D178" s="12" t="s">
        <v>43</v>
      </c>
      <c r="E178" s="12">
        <v>1</v>
      </c>
      <c r="F178" s="12">
        <v>4</v>
      </c>
      <c r="G178" s="13" t="s">
        <v>44</v>
      </c>
      <c r="H178" s="15">
        <v>10249.95</v>
      </c>
      <c r="I178" s="11" t="s">
        <v>27</v>
      </c>
      <c r="J178" s="11" t="s">
        <v>45</v>
      </c>
      <c r="K178" s="11" t="s">
        <v>46</v>
      </c>
      <c r="L178">
        <v>2.35</v>
      </c>
      <c r="M178">
        <f>N178*P178</f>
        <v>0</v>
      </c>
      <c r="N178">
        <v>0.01804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1178</v>
      </c>
      <c r="C179" t="s">
        <v>1179</v>
      </c>
      <c r="D179" s="12" t="s">
        <v>43</v>
      </c>
      <c r="E179" s="12">
        <v>1</v>
      </c>
      <c r="F179" s="12">
        <v>4</v>
      </c>
      <c r="G179" s="13" t="s">
        <v>44</v>
      </c>
      <c r="H179" s="15">
        <v>20498.75</v>
      </c>
      <c r="I179" s="11" t="s">
        <v>27</v>
      </c>
      <c r="J179" s="11" t="s">
        <v>45</v>
      </c>
      <c r="K179" s="11" t="s">
        <v>46</v>
      </c>
      <c r="L179">
        <v>5.875</v>
      </c>
      <c r="M179">
        <f>N179*P179</f>
        <v>0</v>
      </c>
      <c r="N179">
        <v>0.031878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A180" s="9" t="s">
        <v>1525</v>
      </c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</row>
    <row r="181" spans="1:18">
      <c r="B181" s="11" t="s">
        <v>1181</v>
      </c>
      <c r="C181" t="s">
        <v>1182</v>
      </c>
      <c r="D181" s="12" t="s">
        <v>43</v>
      </c>
      <c r="E181" s="12">
        <v>1</v>
      </c>
      <c r="F181" s="12">
        <v>4</v>
      </c>
      <c r="G181" s="13" t="s">
        <v>44</v>
      </c>
      <c r="H181" s="15">
        <v>12650.0</v>
      </c>
      <c r="I181" s="11" t="s">
        <v>27</v>
      </c>
      <c r="J181" s="11" t="s">
        <v>350</v>
      </c>
      <c r="K181" s="11" t="s">
        <v>46</v>
      </c>
      <c r="L181">
        <v>2.075</v>
      </c>
      <c r="M181">
        <f>N181*P181</f>
        <v>0</v>
      </c>
      <c r="N181">
        <v>0.01435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1183</v>
      </c>
      <c r="C182" t="s">
        <v>1184</v>
      </c>
      <c r="D182" s="12" t="s">
        <v>43</v>
      </c>
      <c r="E182" s="12">
        <v>1</v>
      </c>
      <c r="F182" s="12">
        <v>4</v>
      </c>
      <c r="G182" s="13" t="s">
        <v>44</v>
      </c>
      <c r="H182" s="15">
        <v>18920.0</v>
      </c>
      <c r="I182" s="11" t="s">
        <v>27</v>
      </c>
      <c r="J182" s="11" t="s">
        <v>350</v>
      </c>
      <c r="K182" s="11" t="s">
        <v>46</v>
      </c>
      <c r="L182">
        <v>3.075</v>
      </c>
      <c r="M182">
        <f>N182*P182</f>
        <v>0</v>
      </c>
      <c r="N182">
        <v>0.019124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1185</v>
      </c>
      <c r="C183" t="s">
        <v>1186</v>
      </c>
      <c r="D183" s="12" t="s">
        <v>43</v>
      </c>
      <c r="E183" s="12">
        <v>1</v>
      </c>
      <c r="F183" s="12">
        <v>4</v>
      </c>
      <c r="G183" s="13" t="s">
        <v>44</v>
      </c>
      <c r="H183" s="15">
        <v>23650.0</v>
      </c>
      <c r="I183" s="11" t="s">
        <v>27</v>
      </c>
      <c r="J183" s="11" t="s">
        <v>350</v>
      </c>
      <c r="K183" s="11" t="s">
        <v>46</v>
      </c>
      <c r="L183">
        <v>3.9</v>
      </c>
      <c r="M183">
        <f>N183*P183</f>
        <v>0</v>
      </c>
      <c r="N183">
        <v>0.025194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1187</v>
      </c>
      <c r="C184" t="s">
        <v>1188</v>
      </c>
      <c r="D184" s="12" t="s">
        <v>43</v>
      </c>
      <c r="E184" s="12">
        <v>1</v>
      </c>
      <c r="F184" s="12">
        <v>4</v>
      </c>
      <c r="G184" s="13" t="s">
        <v>44</v>
      </c>
      <c r="H184" s="15">
        <v>28281.0</v>
      </c>
      <c r="I184" s="11" t="s">
        <v>27</v>
      </c>
      <c r="J184" s="11" t="s">
        <v>350</v>
      </c>
      <c r="K184" s="24" t="s">
        <v>99</v>
      </c>
      <c r="L184">
        <v>5.925</v>
      </c>
      <c r="M184">
        <f>N184*P184</f>
        <v>0</v>
      </c>
      <c r="N184">
        <v>0.034891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1189</v>
      </c>
      <c r="C185" t="s">
        <v>1190</v>
      </c>
      <c r="D185" s="12" t="s">
        <v>43</v>
      </c>
      <c r="E185" s="12">
        <v>1</v>
      </c>
      <c r="F185" s="12">
        <v>4</v>
      </c>
      <c r="G185" s="13" t="s">
        <v>44</v>
      </c>
      <c r="H185" s="15">
        <v>52066.56</v>
      </c>
      <c r="I185" s="11" t="s">
        <v>27</v>
      </c>
      <c r="J185" s="11" t="s">
        <v>350</v>
      </c>
      <c r="K185" s="24" t="s">
        <v>135</v>
      </c>
      <c r="L185">
        <v>4.2</v>
      </c>
      <c r="M185">
        <f>N185*P185</f>
        <v>0</v>
      </c>
      <c r="N185">
        <v>0.0301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1191</v>
      </c>
      <c r="C186" t="s">
        <v>1192</v>
      </c>
      <c r="D186" s="12" t="s">
        <v>43</v>
      </c>
      <c r="E186" s="12">
        <v>1</v>
      </c>
      <c r="F186" s="12">
        <v>100</v>
      </c>
      <c r="G186" s="13" t="s">
        <v>44</v>
      </c>
      <c r="H186" s="15">
        <v>1672.0</v>
      </c>
      <c r="I186" s="11" t="s">
        <v>27</v>
      </c>
      <c r="J186" s="11" t="s">
        <v>350</v>
      </c>
      <c r="K186" s="11" t="s">
        <v>46</v>
      </c>
      <c r="L186">
        <v>0.199</v>
      </c>
      <c r="M186">
        <f>N186*P186</f>
        <v>0</v>
      </c>
      <c r="N186">
        <v>0.05104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1193</v>
      </c>
      <c r="C187" t="s">
        <v>1194</v>
      </c>
      <c r="D187" s="12" t="s">
        <v>43</v>
      </c>
      <c r="E187" s="12">
        <v>1</v>
      </c>
      <c r="F187" s="12">
        <v>100</v>
      </c>
      <c r="G187" s="13" t="s">
        <v>44</v>
      </c>
      <c r="H187" s="15">
        <v>1639.0</v>
      </c>
      <c r="I187" s="11" t="s">
        <v>27</v>
      </c>
      <c r="J187" s="11" t="s">
        <v>350</v>
      </c>
      <c r="K187" s="11" t="s">
        <v>46</v>
      </c>
      <c r="L187">
        <v>0.18</v>
      </c>
      <c r="M187">
        <f>N187*P187</f>
        <v>0</v>
      </c>
      <c r="N187">
        <v>0.05104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1195</v>
      </c>
      <c r="C188" t="s">
        <v>1196</v>
      </c>
      <c r="D188" s="12" t="s">
        <v>43</v>
      </c>
      <c r="E188" s="12">
        <v>1</v>
      </c>
      <c r="F188" s="12">
        <v>4</v>
      </c>
      <c r="G188" s="13" t="s">
        <v>44</v>
      </c>
      <c r="H188" s="15">
        <v>17200.0</v>
      </c>
      <c r="I188" s="11" t="s">
        <v>27</v>
      </c>
      <c r="K188" s="26" t="s">
        <v>171</v>
      </c>
      <c r="L188">
        <v>4.2</v>
      </c>
      <c r="M188">
        <f>N188*P188</f>
        <v>0</v>
      </c>
      <c r="N188">
        <v>0.0301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1197</v>
      </c>
      <c r="C189" t="s">
        <v>1198</v>
      </c>
      <c r="D189" s="12" t="s">
        <v>43</v>
      </c>
      <c r="E189" s="12">
        <v>1</v>
      </c>
      <c r="F189" s="12">
        <v>100</v>
      </c>
      <c r="G189" s="13" t="s">
        <v>44</v>
      </c>
      <c r="H189" s="15">
        <v>792.0</v>
      </c>
      <c r="I189" s="11" t="s">
        <v>27</v>
      </c>
      <c r="J189" s="11" t="s">
        <v>350</v>
      </c>
      <c r="K189" s="11" t="s">
        <v>46</v>
      </c>
      <c r="L189">
        <v>0.179</v>
      </c>
      <c r="M189">
        <f>N189*P189</f>
        <v>0</v>
      </c>
      <c r="N189">
        <v>0.039353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B190" s="11" t="s">
        <v>1199</v>
      </c>
      <c r="C190" t="s">
        <v>1200</v>
      </c>
      <c r="D190" s="12" t="s">
        <v>43</v>
      </c>
      <c r="E190" s="12">
        <v>1</v>
      </c>
      <c r="F190" s="12">
        <v>20</v>
      </c>
      <c r="G190" s="13" t="s">
        <v>44</v>
      </c>
      <c r="H190" s="15">
        <v>5115.0</v>
      </c>
      <c r="I190" s="11" t="s">
        <v>27</v>
      </c>
      <c r="J190" s="11" t="s">
        <v>350</v>
      </c>
      <c r="K190" s="11" t="s">
        <v>46</v>
      </c>
      <c r="L190">
        <v>0.485</v>
      </c>
      <c r="M190">
        <f>N190*P190</f>
        <v>0</v>
      </c>
      <c r="N190">
        <v>0.029145</v>
      </c>
      <c r="O190">
        <f>P190*P190/F190</f>
        <v>0</v>
      </c>
      <c r="Q190" s="16">
        <f>IF(ISNUMBER(H190),(P190*H190),0)</f>
        <v>0</v>
      </c>
      <c r="R190" s="16">
        <f>P190/F190</f>
        <v>0</v>
      </c>
    </row>
    <row r="191" spans="1:18">
      <c r="B191" s="11" t="s">
        <v>1201</v>
      </c>
      <c r="C191" t="s">
        <v>1202</v>
      </c>
      <c r="D191" s="12" t="s">
        <v>632</v>
      </c>
      <c r="E191" s="12">
        <v>1</v>
      </c>
      <c r="F191" s="12">
        <v>10</v>
      </c>
      <c r="G191" s="13" t="s">
        <v>44</v>
      </c>
      <c r="H191" s="15">
        <v>1628.0</v>
      </c>
      <c r="I191" s="11" t="s">
        <v>27</v>
      </c>
      <c r="J191" s="11" t="s">
        <v>350</v>
      </c>
      <c r="K191" s="11" t="s">
        <v>46</v>
      </c>
      <c r="L191">
        <v>0.72</v>
      </c>
      <c r="M191">
        <f>N191*P191</f>
        <v>0</v>
      </c>
      <c r="N191">
        <v>0.023232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1203</v>
      </c>
      <c r="C192" t="s">
        <v>1204</v>
      </c>
      <c r="D192" s="12" t="s">
        <v>632</v>
      </c>
      <c r="E192" s="12">
        <v>1</v>
      </c>
      <c r="F192" s="12">
        <v>10</v>
      </c>
      <c r="G192" s="13" t="s">
        <v>44</v>
      </c>
      <c r="H192" s="15">
        <v>660.0</v>
      </c>
      <c r="I192" s="11" t="s">
        <v>27</v>
      </c>
      <c r="J192" s="11" t="s">
        <v>350</v>
      </c>
      <c r="K192" s="11" t="s">
        <v>46</v>
      </c>
      <c r="L192">
        <v>0.72</v>
      </c>
      <c r="M192">
        <f>N192*P192</f>
        <v>0</v>
      </c>
      <c r="N192">
        <v>0.023232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1205</v>
      </c>
      <c r="C193" t="s">
        <v>1206</v>
      </c>
      <c r="D193" s="12" t="s">
        <v>632</v>
      </c>
      <c r="E193" s="12">
        <v>1</v>
      </c>
      <c r="F193" s="12">
        <v>6</v>
      </c>
      <c r="G193" s="13" t="s">
        <v>633</v>
      </c>
      <c r="H193" s="15">
        <v>13420.0</v>
      </c>
      <c r="I193" s="11" t="s">
        <v>27</v>
      </c>
      <c r="J193" s="11" t="s">
        <v>350</v>
      </c>
      <c r="K193" s="24" t="s">
        <v>99</v>
      </c>
      <c r="L193">
        <v>4.2</v>
      </c>
      <c r="M193">
        <f>N193*P193</f>
        <v>0</v>
      </c>
      <c r="N193">
        <v>30100.0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1207</v>
      </c>
      <c r="C194" t="s">
        <v>1208</v>
      </c>
      <c r="D194" s="12" t="s">
        <v>632</v>
      </c>
      <c r="E194" s="12">
        <v>1</v>
      </c>
      <c r="F194" s="12">
        <v>6</v>
      </c>
      <c r="G194" s="13" t="s">
        <v>633</v>
      </c>
      <c r="H194" s="15">
        <v>12925.0</v>
      </c>
      <c r="I194" s="11" t="s">
        <v>27</v>
      </c>
      <c r="J194" s="11" t="s">
        <v>350</v>
      </c>
      <c r="K194" s="24" t="s">
        <v>99</v>
      </c>
      <c r="L194">
        <v>4.2</v>
      </c>
      <c r="M194">
        <f>N194*P194</f>
        <v>0</v>
      </c>
      <c r="N194">
        <v>30100.0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A195" s="9" t="s">
        <v>1526</v>
      </c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</row>
    <row r="196" spans="1:18">
      <c r="B196" s="11" t="s">
        <v>1210</v>
      </c>
      <c r="C196" t="s">
        <v>1211</v>
      </c>
      <c r="D196" s="12" t="s">
        <v>632</v>
      </c>
      <c r="E196" s="12">
        <v>1</v>
      </c>
      <c r="F196" s="12">
        <v>1</v>
      </c>
      <c r="G196" s="13" t="s">
        <v>633</v>
      </c>
      <c r="H196" s="15">
        <v>5525.52</v>
      </c>
      <c r="J196" s="11" t="s">
        <v>45</v>
      </c>
      <c r="K196" s="11" t="s">
        <v>46</v>
      </c>
      <c r="L196">
        <v>0.148</v>
      </c>
      <c r="M196">
        <f>N196*P196</f>
        <v>0</v>
      </c>
      <c r="N196">
        <v>0.019926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1212</v>
      </c>
      <c r="C197" t="s">
        <v>1213</v>
      </c>
      <c r="D197" s="12" t="s">
        <v>632</v>
      </c>
      <c r="E197" s="12">
        <v>1</v>
      </c>
      <c r="F197" s="12">
        <v>1</v>
      </c>
      <c r="G197" s="13" t="s">
        <v>633</v>
      </c>
      <c r="H197" s="15">
        <v>5525.52</v>
      </c>
      <c r="J197" s="11" t="s">
        <v>45</v>
      </c>
      <c r="K197" s="11" t="s">
        <v>46</v>
      </c>
      <c r="L197">
        <v>0.178</v>
      </c>
      <c r="M197">
        <f>N197*P197</f>
        <v>0</v>
      </c>
      <c r="N197">
        <v>0.0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1214</v>
      </c>
      <c r="C198" t="s">
        <v>1215</v>
      </c>
      <c r="D198" s="12" t="s">
        <v>632</v>
      </c>
      <c r="E198" s="12">
        <v>1</v>
      </c>
      <c r="F198" s="12">
        <v>1</v>
      </c>
      <c r="G198" s="13" t="s">
        <v>633</v>
      </c>
      <c r="H198" s="15">
        <v>5525.52</v>
      </c>
      <c r="J198" s="11" t="s">
        <v>45</v>
      </c>
      <c r="K198" s="11" t="s">
        <v>46</v>
      </c>
      <c r="L198">
        <v>0.194</v>
      </c>
      <c r="M198">
        <f>N198*P198</f>
        <v>0</v>
      </c>
      <c r="N198">
        <v>0.08036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1216</v>
      </c>
      <c r="C199" t="s">
        <v>1217</v>
      </c>
      <c r="D199" s="12" t="s">
        <v>632</v>
      </c>
      <c r="E199" s="12">
        <v>1</v>
      </c>
      <c r="F199" s="12">
        <v>1</v>
      </c>
      <c r="G199" s="13" t="s">
        <v>633</v>
      </c>
      <c r="H199" s="15">
        <v>5525.52</v>
      </c>
      <c r="J199" s="11" t="s">
        <v>45</v>
      </c>
      <c r="K199" s="11" t="s">
        <v>46</v>
      </c>
      <c r="L199">
        <v>0.213</v>
      </c>
      <c r="M199">
        <f>N199*P199</f>
        <v>0</v>
      </c>
      <c r="N199">
        <v>0.091676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1218</v>
      </c>
      <c r="C200" t="s">
        <v>1219</v>
      </c>
      <c r="D200" s="12" t="s">
        <v>632</v>
      </c>
      <c r="E200" s="12">
        <v>1</v>
      </c>
      <c r="F200" s="12">
        <v>1</v>
      </c>
      <c r="G200" s="13" t="s">
        <v>633</v>
      </c>
      <c r="H200" s="15">
        <v>5525.52</v>
      </c>
      <c r="J200" s="11" t="s">
        <v>45</v>
      </c>
      <c r="K200" s="24" t="s">
        <v>99</v>
      </c>
      <c r="L200">
        <v>0.2</v>
      </c>
      <c r="M200">
        <f>N200*P200</f>
        <v>0</v>
      </c>
      <c r="N200">
        <v>0.000864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1220</v>
      </c>
      <c r="C201" t="s">
        <v>1221</v>
      </c>
      <c r="D201" s="12" t="s">
        <v>632</v>
      </c>
      <c r="E201" s="12">
        <v>1</v>
      </c>
      <c r="F201" s="12">
        <v>1</v>
      </c>
      <c r="G201" s="13" t="s">
        <v>633</v>
      </c>
      <c r="H201" s="15">
        <v>5525.52</v>
      </c>
      <c r="J201" s="11" t="s">
        <v>45</v>
      </c>
      <c r="K201" s="24" t="s">
        <v>99</v>
      </c>
      <c r="L201">
        <v>0.2</v>
      </c>
      <c r="M201">
        <f>N201*P201</f>
        <v>0</v>
      </c>
      <c r="N201">
        <v>0.00144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1222</v>
      </c>
      <c r="C202" t="s">
        <v>1223</v>
      </c>
      <c r="D202" s="12" t="s">
        <v>632</v>
      </c>
      <c r="E202" s="12">
        <v>1</v>
      </c>
      <c r="F202" s="12">
        <v>1</v>
      </c>
      <c r="G202" s="13" t="s">
        <v>633</v>
      </c>
      <c r="H202" s="15">
        <v>5525.52</v>
      </c>
      <c r="J202" s="11" t="s">
        <v>45</v>
      </c>
      <c r="K202" s="24" t="s">
        <v>99</v>
      </c>
      <c r="L202">
        <v>0.2</v>
      </c>
      <c r="M202">
        <f>N202*P202</f>
        <v>0</v>
      </c>
      <c r="N202">
        <v>0.0024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1224</v>
      </c>
      <c r="C203" t="s">
        <v>1225</v>
      </c>
      <c r="D203" s="12" t="s">
        <v>632</v>
      </c>
      <c r="E203" s="12">
        <v>1</v>
      </c>
      <c r="F203" s="12">
        <v>1</v>
      </c>
      <c r="G203" s="13" t="s">
        <v>633</v>
      </c>
      <c r="H203" s="15">
        <v>5525.52</v>
      </c>
      <c r="J203" s="11" t="s">
        <v>45</v>
      </c>
      <c r="K203" s="24" t="s">
        <v>99</v>
      </c>
      <c r="L203">
        <v>0.2</v>
      </c>
      <c r="M203">
        <f>N203*P203</f>
        <v>0</v>
      </c>
      <c r="N203">
        <v>0.00245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1226</v>
      </c>
      <c r="C204" t="s">
        <v>1227</v>
      </c>
      <c r="D204" s="12" t="s">
        <v>632</v>
      </c>
      <c r="E204" s="12">
        <v>1</v>
      </c>
      <c r="F204" s="12">
        <v>1</v>
      </c>
      <c r="G204" s="13" t="s">
        <v>633</v>
      </c>
      <c r="H204" s="15">
        <v>5525.52</v>
      </c>
      <c r="J204" s="11" t="s">
        <v>45</v>
      </c>
      <c r="K204" s="24" t="s">
        <v>99</v>
      </c>
      <c r="L204">
        <v>0.2</v>
      </c>
      <c r="M204">
        <f>N204*P204</f>
        <v>0</v>
      </c>
      <c r="N204">
        <v>0.00301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A205" s="9" t="s">
        <v>1527</v>
      </c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1:18">
      <c r="B206" s="11" t="s">
        <v>1229</v>
      </c>
      <c r="C206" t="s">
        <v>1230</v>
      </c>
      <c r="D206" s="12" t="s">
        <v>632</v>
      </c>
      <c r="E206" s="12">
        <v>1</v>
      </c>
      <c r="F206" s="12">
        <v>40</v>
      </c>
      <c r="G206" s="13" t="s">
        <v>44</v>
      </c>
      <c r="H206" s="15">
        <v>74.0</v>
      </c>
      <c r="K206" s="24" t="s">
        <v>99</v>
      </c>
      <c r="L206">
        <v>0.3</v>
      </c>
      <c r="M206">
        <f>N206*P206</f>
        <v>0</v>
      </c>
      <c r="N206">
        <v>0.0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1231</v>
      </c>
      <c r="C207" t="s">
        <v>1232</v>
      </c>
      <c r="D207" s="12" t="s">
        <v>632</v>
      </c>
      <c r="E207" s="12">
        <v>1</v>
      </c>
      <c r="F207" s="12">
        <v>20</v>
      </c>
      <c r="G207" s="13" t="s">
        <v>44</v>
      </c>
      <c r="H207" s="15">
        <v>173.0</v>
      </c>
      <c r="K207" s="24" t="s">
        <v>99</v>
      </c>
      <c r="L207">
        <v>1.0</v>
      </c>
      <c r="M207">
        <f>N207*P207</f>
        <v>0</v>
      </c>
      <c r="N207">
        <v>0.0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1233</v>
      </c>
      <c r="C208" t="s">
        <v>1234</v>
      </c>
      <c r="D208" s="12" t="s">
        <v>632</v>
      </c>
      <c r="E208" s="12">
        <v>1</v>
      </c>
      <c r="F208" s="12">
        <v>4</v>
      </c>
      <c r="G208" s="13" t="s">
        <v>44</v>
      </c>
      <c r="H208" s="15">
        <v>739.0</v>
      </c>
      <c r="K208" s="24" t="s">
        <v>99</v>
      </c>
      <c r="L208">
        <v>5.0</v>
      </c>
      <c r="M208">
        <f>N208*P208</f>
        <v>0</v>
      </c>
      <c r="N208">
        <v>0.0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1235</v>
      </c>
      <c r="C209" t="s">
        <v>1236</v>
      </c>
      <c r="D209" s="12" t="s">
        <v>632</v>
      </c>
      <c r="E209" s="12">
        <v>1</v>
      </c>
      <c r="F209" s="12">
        <v>40</v>
      </c>
      <c r="G209" s="13" t="s">
        <v>44</v>
      </c>
      <c r="H209" s="15">
        <v>104.0</v>
      </c>
      <c r="K209" s="24" t="s">
        <v>99</v>
      </c>
      <c r="L209">
        <v>0.3</v>
      </c>
      <c r="M209">
        <f>N209*P209</f>
        <v>0</v>
      </c>
      <c r="N209">
        <v>0.0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1237</v>
      </c>
      <c r="C210" t="s">
        <v>1238</v>
      </c>
      <c r="D210" s="12" t="s">
        <v>632</v>
      </c>
      <c r="E210" s="12">
        <v>1</v>
      </c>
      <c r="F210" s="12">
        <v>20</v>
      </c>
      <c r="G210" s="13" t="s">
        <v>44</v>
      </c>
      <c r="H210" s="15">
        <v>255.0</v>
      </c>
      <c r="K210" s="24" t="s">
        <v>99</v>
      </c>
      <c r="L210">
        <v>1.0</v>
      </c>
      <c r="M210">
        <f>N210*P210</f>
        <v>0</v>
      </c>
      <c r="N210">
        <v>0.0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1239</v>
      </c>
      <c r="C211" t="s">
        <v>1240</v>
      </c>
      <c r="D211" s="12" t="s">
        <v>632</v>
      </c>
      <c r="E211" s="12">
        <v>1</v>
      </c>
      <c r="F211" s="12">
        <v>4</v>
      </c>
      <c r="G211" s="13" t="s">
        <v>44</v>
      </c>
      <c r="H211" s="15">
        <v>987.0</v>
      </c>
      <c r="K211" s="24" t="s">
        <v>99</v>
      </c>
      <c r="L211">
        <v>5.0</v>
      </c>
      <c r="M211">
        <f>N211*P211</f>
        <v>0</v>
      </c>
      <c r="N211">
        <v>0.0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1241</v>
      </c>
      <c r="C212" t="s">
        <v>1242</v>
      </c>
      <c r="D212" s="12" t="s">
        <v>632</v>
      </c>
      <c r="E212" s="12">
        <v>1</v>
      </c>
      <c r="F212" s="12">
        <v>40</v>
      </c>
      <c r="G212" s="13" t="s">
        <v>44</v>
      </c>
      <c r="H212" s="15">
        <v>63.0</v>
      </c>
      <c r="K212" s="24" t="s">
        <v>99</v>
      </c>
      <c r="L212">
        <v>0.3</v>
      </c>
      <c r="M212">
        <f>N212*P212</f>
        <v>0</v>
      </c>
      <c r="N212">
        <v>0.0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B213" s="11" t="s">
        <v>1243</v>
      </c>
      <c r="C213" t="s">
        <v>1244</v>
      </c>
      <c r="D213" s="12" t="s">
        <v>632</v>
      </c>
      <c r="E213" s="12">
        <v>1</v>
      </c>
      <c r="F213" s="12">
        <v>20</v>
      </c>
      <c r="G213" s="13" t="s">
        <v>44</v>
      </c>
      <c r="H213" s="15">
        <v>159.0</v>
      </c>
      <c r="K213" s="24" t="s">
        <v>99</v>
      </c>
      <c r="L213">
        <v>1.0</v>
      </c>
      <c r="M213">
        <f>N213*P213</f>
        <v>0</v>
      </c>
      <c r="N213">
        <v>0.0</v>
      </c>
      <c r="O213">
        <f>P213*P213/F213</f>
        <v>0</v>
      </c>
      <c r="Q213" s="16">
        <f>IF(ISNUMBER(H213),(P213*H213),0)</f>
        <v>0</v>
      </c>
      <c r="R213" s="16">
        <f>P213/F213</f>
        <v>0</v>
      </c>
    </row>
    <row r="214" spans="1:18">
      <c r="B214" s="11" t="s">
        <v>1245</v>
      </c>
      <c r="C214" t="s">
        <v>1246</v>
      </c>
      <c r="D214" s="12" t="s">
        <v>632</v>
      </c>
      <c r="E214" s="12">
        <v>1</v>
      </c>
      <c r="F214" s="12">
        <v>4</v>
      </c>
      <c r="G214" s="13" t="s">
        <v>44</v>
      </c>
      <c r="H214" s="15">
        <v>1091.23</v>
      </c>
      <c r="K214" s="24" t="s">
        <v>99</v>
      </c>
      <c r="L214">
        <v>5.0</v>
      </c>
      <c r="M214">
        <f>N214*P214</f>
        <v>0</v>
      </c>
      <c r="N214">
        <v>0.0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1247</v>
      </c>
      <c r="C215" t="s">
        <v>1248</v>
      </c>
      <c r="D215" s="12" t="s">
        <v>632</v>
      </c>
      <c r="E215" s="12">
        <v>1</v>
      </c>
      <c r="F215" s="12">
        <v>40</v>
      </c>
      <c r="G215" s="13" t="s">
        <v>44</v>
      </c>
      <c r="H215" s="15">
        <v>67.0</v>
      </c>
      <c r="K215" s="11" t="s">
        <v>46</v>
      </c>
      <c r="L215">
        <v>0.3</v>
      </c>
      <c r="M215">
        <f>N215*P215</f>
        <v>0</v>
      </c>
      <c r="N215">
        <v>0.0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1249</v>
      </c>
      <c r="C216" t="s">
        <v>1250</v>
      </c>
      <c r="D216" s="12" t="s">
        <v>632</v>
      </c>
      <c r="E216" s="12">
        <v>1</v>
      </c>
      <c r="F216" s="12">
        <v>20</v>
      </c>
      <c r="G216" s="13" t="s">
        <v>44</v>
      </c>
      <c r="H216" s="15">
        <v>165.0</v>
      </c>
      <c r="K216" s="24" t="s">
        <v>99</v>
      </c>
      <c r="L216">
        <v>1.0</v>
      </c>
      <c r="M216">
        <f>N216*P216</f>
        <v>0</v>
      </c>
      <c r="N216">
        <v>0.0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1251</v>
      </c>
      <c r="C217" t="s">
        <v>1252</v>
      </c>
      <c r="D217" s="12" t="s">
        <v>632</v>
      </c>
      <c r="E217" s="12">
        <v>1</v>
      </c>
      <c r="F217" s="12">
        <v>4</v>
      </c>
      <c r="G217" s="13" t="s">
        <v>44</v>
      </c>
      <c r="H217" s="15">
        <v>627.0</v>
      </c>
      <c r="K217" s="24" t="s">
        <v>99</v>
      </c>
      <c r="L217">
        <v>5.0</v>
      </c>
      <c r="M217">
        <f>N217*P217</f>
        <v>0</v>
      </c>
      <c r="N217">
        <v>0.0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25:K25"/>
    <mergeCell ref="A36:K36"/>
    <mergeCell ref="A37:K37"/>
    <mergeCell ref="A40:K40"/>
    <mergeCell ref="A49:K49"/>
    <mergeCell ref="A50:K50"/>
    <mergeCell ref="A56:K56"/>
    <mergeCell ref="A58:K58"/>
    <mergeCell ref="A59:K59"/>
    <mergeCell ref="A68:K68"/>
    <mergeCell ref="A78:K78"/>
    <mergeCell ref="A84:K84"/>
    <mergeCell ref="A89:K89"/>
    <mergeCell ref="A91:K91"/>
    <mergeCell ref="A92:K92"/>
    <mergeCell ref="A95:K95"/>
    <mergeCell ref="A100:K100"/>
    <mergeCell ref="A107:K107"/>
    <mergeCell ref="A117:K117"/>
    <mergeCell ref="A128:K128"/>
    <mergeCell ref="A129:K129"/>
    <mergeCell ref="A140:K140"/>
    <mergeCell ref="A151:K151"/>
    <mergeCell ref="A156:K156"/>
    <mergeCell ref="A162:K162"/>
    <mergeCell ref="A164:K164"/>
    <mergeCell ref="A173:K173"/>
    <mergeCell ref="A180:K180"/>
    <mergeCell ref="A195:K195"/>
    <mergeCell ref="A205:K205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1" r:id="rId_hyperlink_43"/>
    <hyperlink ref="I31" r:id="rId_hyperlink_44"/>
    <hyperlink ref="J31" r:id="rId_hyperlink_45"/>
    <hyperlink ref="B32" r:id="rId_hyperlink_46"/>
    <hyperlink ref="I32" r:id="rId_hyperlink_47"/>
    <hyperlink ref="J32" r:id="rId_hyperlink_48"/>
    <hyperlink ref="B33" r:id="rId_hyperlink_49"/>
    <hyperlink ref="I33" r:id="rId_hyperlink_50"/>
    <hyperlink ref="J33" r:id="rId_hyperlink_51"/>
    <hyperlink ref="B34" r:id="rId_hyperlink_52"/>
    <hyperlink ref="I34" r:id="rId_hyperlink_53"/>
    <hyperlink ref="J34" r:id="rId_hyperlink_54"/>
    <hyperlink ref="B35" r:id="rId_hyperlink_55"/>
    <hyperlink ref="I35" r:id="rId_hyperlink_56"/>
    <hyperlink ref="J35" r:id="rId_hyperlink_57"/>
    <hyperlink ref="B38" r:id="rId_hyperlink_58"/>
    <hyperlink ref="I38" r:id="rId_hyperlink_59"/>
    <hyperlink ref="J38" r:id="rId_hyperlink_60"/>
    <hyperlink ref="B39" r:id="rId_hyperlink_61"/>
    <hyperlink ref="I39" r:id="rId_hyperlink_62"/>
    <hyperlink ref="J39" r:id="rId_hyperlink_63"/>
    <hyperlink ref="K39" r:id="rId_hyperlink_64"/>
    <hyperlink ref="B41" r:id="rId_hyperlink_65"/>
    <hyperlink ref="I41" r:id="rId_hyperlink_66"/>
    <hyperlink ref="J41" r:id="rId_hyperlink_67"/>
    <hyperlink ref="B42" r:id="rId_hyperlink_68"/>
    <hyperlink ref="I42" r:id="rId_hyperlink_69"/>
    <hyperlink ref="J42" r:id="rId_hyperlink_70"/>
    <hyperlink ref="B43" r:id="rId_hyperlink_71"/>
    <hyperlink ref="I43" r:id="rId_hyperlink_72"/>
    <hyperlink ref="J43" r:id="rId_hyperlink_73"/>
    <hyperlink ref="B44" r:id="rId_hyperlink_74"/>
    <hyperlink ref="I44" r:id="rId_hyperlink_75"/>
    <hyperlink ref="J44" r:id="rId_hyperlink_76"/>
    <hyperlink ref="K44" r:id="rId_hyperlink_77"/>
    <hyperlink ref="B45" r:id="rId_hyperlink_78"/>
    <hyperlink ref="I45" r:id="rId_hyperlink_79"/>
    <hyperlink ref="J45" r:id="rId_hyperlink_80"/>
    <hyperlink ref="B46" r:id="rId_hyperlink_81"/>
    <hyperlink ref="I46" r:id="rId_hyperlink_82"/>
    <hyperlink ref="J46" r:id="rId_hyperlink_83"/>
    <hyperlink ref="B47" r:id="rId_hyperlink_84"/>
    <hyperlink ref="I47" r:id="rId_hyperlink_85"/>
    <hyperlink ref="J47" r:id="rId_hyperlink_86"/>
    <hyperlink ref="B48" r:id="rId_hyperlink_87"/>
    <hyperlink ref="I48" r:id="rId_hyperlink_88"/>
    <hyperlink ref="J48" r:id="rId_hyperlink_89"/>
    <hyperlink ref="K48" r:id="rId_hyperlink_90"/>
    <hyperlink ref="B51" r:id="rId_hyperlink_91"/>
    <hyperlink ref="I51" r:id="rId_hyperlink_92"/>
    <hyperlink ref="J51" r:id="rId_hyperlink_93"/>
    <hyperlink ref="B52" r:id="rId_hyperlink_94"/>
    <hyperlink ref="I52" r:id="rId_hyperlink_95"/>
    <hyperlink ref="J52" r:id="rId_hyperlink_96"/>
    <hyperlink ref="K52" r:id="rId_hyperlink_97"/>
    <hyperlink ref="B53" r:id="rId_hyperlink_98"/>
    <hyperlink ref="I53" r:id="rId_hyperlink_99"/>
    <hyperlink ref="J53" r:id="rId_hyperlink_100"/>
    <hyperlink ref="B54" r:id="rId_hyperlink_101"/>
    <hyperlink ref="I54" r:id="rId_hyperlink_102"/>
    <hyperlink ref="J54" r:id="rId_hyperlink_103"/>
    <hyperlink ref="B55" r:id="rId_hyperlink_104"/>
    <hyperlink ref="I55" r:id="rId_hyperlink_105"/>
    <hyperlink ref="J55" r:id="rId_hyperlink_106"/>
    <hyperlink ref="K55" r:id="rId_hyperlink_107"/>
    <hyperlink ref="B57" r:id="rId_hyperlink_108"/>
    <hyperlink ref="I57" r:id="rId_hyperlink_109"/>
    <hyperlink ref="J57" r:id="rId_hyperlink_110"/>
    <hyperlink ref="B60" r:id="rId_hyperlink_111"/>
    <hyperlink ref="I60" r:id="rId_hyperlink_112"/>
    <hyperlink ref="J60" r:id="rId_hyperlink_113"/>
    <hyperlink ref="K60" r:id="rId_hyperlink_114"/>
    <hyperlink ref="B61" r:id="rId_hyperlink_115"/>
    <hyperlink ref="I61" r:id="rId_hyperlink_116"/>
    <hyperlink ref="J61" r:id="rId_hyperlink_117"/>
    <hyperlink ref="B62" r:id="rId_hyperlink_118"/>
    <hyperlink ref="I62" r:id="rId_hyperlink_119"/>
    <hyperlink ref="J62" r:id="rId_hyperlink_120"/>
    <hyperlink ref="K62" r:id="rId_hyperlink_121"/>
    <hyperlink ref="B63" r:id="rId_hyperlink_122"/>
    <hyperlink ref="I63" r:id="rId_hyperlink_123"/>
    <hyperlink ref="J63" r:id="rId_hyperlink_124"/>
    <hyperlink ref="K63" r:id="rId_hyperlink_125"/>
    <hyperlink ref="B64" r:id="rId_hyperlink_126"/>
    <hyperlink ref="I64" r:id="rId_hyperlink_127"/>
    <hyperlink ref="J64" r:id="rId_hyperlink_128"/>
    <hyperlink ref="K64" r:id="rId_hyperlink_129"/>
    <hyperlink ref="B65" r:id="rId_hyperlink_130"/>
    <hyperlink ref="I65" r:id="rId_hyperlink_131"/>
    <hyperlink ref="J65" r:id="rId_hyperlink_132"/>
    <hyperlink ref="K65" r:id="rId_hyperlink_133"/>
    <hyperlink ref="B66" r:id="rId_hyperlink_134"/>
    <hyperlink ref="I66" r:id="rId_hyperlink_135"/>
    <hyperlink ref="J66" r:id="rId_hyperlink_136"/>
    <hyperlink ref="K66" r:id="rId_hyperlink_137"/>
    <hyperlink ref="B67" r:id="rId_hyperlink_138"/>
    <hyperlink ref="I67" r:id="rId_hyperlink_139"/>
    <hyperlink ref="J67" r:id="rId_hyperlink_140"/>
    <hyperlink ref="K67" r:id="rId_hyperlink_141"/>
    <hyperlink ref="B69" r:id="rId_hyperlink_142"/>
    <hyperlink ref="I69" r:id="rId_hyperlink_143"/>
    <hyperlink ref="J69" r:id="rId_hyperlink_144"/>
    <hyperlink ref="B70" r:id="rId_hyperlink_145"/>
    <hyperlink ref="I70" r:id="rId_hyperlink_146"/>
    <hyperlink ref="J70" r:id="rId_hyperlink_147"/>
    <hyperlink ref="B71" r:id="rId_hyperlink_148"/>
    <hyperlink ref="I71" r:id="rId_hyperlink_149"/>
    <hyperlink ref="J71" r:id="rId_hyperlink_150"/>
    <hyperlink ref="B72" r:id="rId_hyperlink_151"/>
    <hyperlink ref="I72" r:id="rId_hyperlink_152"/>
    <hyperlink ref="J72" r:id="rId_hyperlink_153"/>
    <hyperlink ref="B73" r:id="rId_hyperlink_154"/>
    <hyperlink ref="I73" r:id="rId_hyperlink_155"/>
    <hyperlink ref="J73" r:id="rId_hyperlink_156"/>
    <hyperlink ref="B74" r:id="rId_hyperlink_157"/>
    <hyperlink ref="I74" r:id="rId_hyperlink_158"/>
    <hyperlink ref="J74" r:id="rId_hyperlink_159"/>
    <hyperlink ref="B75" r:id="rId_hyperlink_160"/>
    <hyperlink ref="I75" r:id="rId_hyperlink_161"/>
    <hyperlink ref="J75" r:id="rId_hyperlink_162"/>
    <hyperlink ref="B76" r:id="rId_hyperlink_163"/>
    <hyperlink ref="I76" r:id="rId_hyperlink_164"/>
    <hyperlink ref="J76" r:id="rId_hyperlink_165"/>
    <hyperlink ref="B77" r:id="rId_hyperlink_166"/>
    <hyperlink ref="I77" r:id="rId_hyperlink_167"/>
    <hyperlink ref="J77" r:id="rId_hyperlink_168"/>
    <hyperlink ref="B79" r:id="rId_hyperlink_169"/>
    <hyperlink ref="I79" r:id="rId_hyperlink_170"/>
    <hyperlink ref="J79" r:id="rId_hyperlink_171"/>
    <hyperlink ref="B80" r:id="rId_hyperlink_172"/>
    <hyperlink ref="I80" r:id="rId_hyperlink_173"/>
    <hyperlink ref="J80" r:id="rId_hyperlink_174"/>
    <hyperlink ref="B81" r:id="rId_hyperlink_175"/>
    <hyperlink ref="I81" r:id="rId_hyperlink_176"/>
    <hyperlink ref="J81" r:id="rId_hyperlink_177"/>
    <hyperlink ref="B82" r:id="rId_hyperlink_178"/>
    <hyperlink ref="I82" r:id="rId_hyperlink_179"/>
    <hyperlink ref="J82" r:id="rId_hyperlink_180"/>
    <hyperlink ref="B83" r:id="rId_hyperlink_181"/>
    <hyperlink ref="I83" r:id="rId_hyperlink_182"/>
    <hyperlink ref="J83" r:id="rId_hyperlink_183"/>
    <hyperlink ref="B85" r:id="rId_hyperlink_184"/>
    <hyperlink ref="I85" r:id="rId_hyperlink_185"/>
    <hyperlink ref="J85" r:id="rId_hyperlink_186"/>
    <hyperlink ref="B86" r:id="rId_hyperlink_187"/>
    <hyperlink ref="I86" r:id="rId_hyperlink_188"/>
    <hyperlink ref="J86" r:id="rId_hyperlink_189"/>
    <hyperlink ref="B87" r:id="rId_hyperlink_190"/>
    <hyperlink ref="I87" r:id="rId_hyperlink_191"/>
    <hyperlink ref="J87" r:id="rId_hyperlink_192"/>
    <hyperlink ref="B88" r:id="rId_hyperlink_193"/>
    <hyperlink ref="I88" r:id="rId_hyperlink_194"/>
    <hyperlink ref="J88" r:id="rId_hyperlink_195"/>
    <hyperlink ref="B90" r:id="rId_hyperlink_196"/>
    <hyperlink ref="I90" r:id="rId_hyperlink_197"/>
    <hyperlink ref="J90" r:id="rId_hyperlink_198"/>
    <hyperlink ref="B93" r:id="rId_hyperlink_199"/>
    <hyperlink ref="I93" r:id="rId_hyperlink_200"/>
    <hyperlink ref="J93" r:id="rId_hyperlink_201"/>
    <hyperlink ref="K93" r:id="rId_hyperlink_202"/>
    <hyperlink ref="B94" r:id="rId_hyperlink_203"/>
    <hyperlink ref="I94" r:id="rId_hyperlink_204"/>
    <hyperlink ref="J94" r:id="rId_hyperlink_205"/>
    <hyperlink ref="K94" r:id="rId_hyperlink_206"/>
    <hyperlink ref="B96" r:id="rId_hyperlink_207"/>
    <hyperlink ref="I96" r:id="rId_hyperlink_208"/>
    <hyperlink ref="J96" r:id="rId_hyperlink_209"/>
    <hyperlink ref="B97" r:id="rId_hyperlink_210"/>
    <hyperlink ref="I97" r:id="rId_hyperlink_211"/>
    <hyperlink ref="J97" r:id="rId_hyperlink_212"/>
    <hyperlink ref="B98" r:id="rId_hyperlink_213"/>
    <hyperlink ref="I98" r:id="rId_hyperlink_214"/>
    <hyperlink ref="J98" r:id="rId_hyperlink_215"/>
    <hyperlink ref="B99" r:id="rId_hyperlink_216"/>
    <hyperlink ref="I99" r:id="rId_hyperlink_217"/>
    <hyperlink ref="J99" r:id="rId_hyperlink_218"/>
    <hyperlink ref="B101" r:id="rId_hyperlink_219"/>
    <hyperlink ref="I101" r:id="rId_hyperlink_220"/>
    <hyperlink ref="J101" r:id="rId_hyperlink_221"/>
    <hyperlink ref="K101" r:id="rId_hyperlink_222"/>
    <hyperlink ref="B102" r:id="rId_hyperlink_223"/>
    <hyperlink ref="I102" r:id="rId_hyperlink_224"/>
    <hyperlink ref="J102" r:id="rId_hyperlink_225"/>
    <hyperlink ref="B103" r:id="rId_hyperlink_226"/>
    <hyperlink ref="I103" r:id="rId_hyperlink_227"/>
    <hyperlink ref="J103" r:id="rId_hyperlink_228"/>
    <hyperlink ref="B104" r:id="rId_hyperlink_229"/>
    <hyperlink ref="I104" r:id="rId_hyperlink_230"/>
    <hyperlink ref="J104" r:id="rId_hyperlink_231"/>
    <hyperlink ref="B105" r:id="rId_hyperlink_232"/>
    <hyperlink ref="I105" r:id="rId_hyperlink_233"/>
    <hyperlink ref="J105" r:id="rId_hyperlink_234"/>
    <hyperlink ref="K105" r:id="rId_hyperlink_235"/>
    <hyperlink ref="B106" r:id="rId_hyperlink_236"/>
    <hyperlink ref="I106" r:id="rId_hyperlink_237"/>
    <hyperlink ref="J106" r:id="rId_hyperlink_238"/>
    <hyperlink ref="B108" r:id="rId_hyperlink_239"/>
    <hyperlink ref="I108" r:id="rId_hyperlink_240"/>
    <hyperlink ref="J108" r:id="rId_hyperlink_241"/>
    <hyperlink ref="B109" r:id="rId_hyperlink_242"/>
    <hyperlink ref="I109" r:id="rId_hyperlink_243"/>
    <hyperlink ref="J109" r:id="rId_hyperlink_244"/>
    <hyperlink ref="B110" r:id="rId_hyperlink_245"/>
    <hyperlink ref="I110" r:id="rId_hyperlink_246"/>
    <hyperlink ref="J110" r:id="rId_hyperlink_247"/>
    <hyperlink ref="B111" r:id="rId_hyperlink_248"/>
    <hyperlink ref="I111" r:id="rId_hyperlink_249"/>
    <hyperlink ref="J111" r:id="rId_hyperlink_250"/>
    <hyperlink ref="B112" r:id="rId_hyperlink_251"/>
    <hyperlink ref="I112" r:id="rId_hyperlink_252"/>
    <hyperlink ref="J112" r:id="rId_hyperlink_253"/>
    <hyperlink ref="B113" r:id="rId_hyperlink_254"/>
    <hyperlink ref="I113" r:id="rId_hyperlink_255"/>
    <hyperlink ref="J113" r:id="rId_hyperlink_256"/>
    <hyperlink ref="B114" r:id="rId_hyperlink_257"/>
    <hyperlink ref="I114" r:id="rId_hyperlink_258"/>
    <hyperlink ref="J114" r:id="rId_hyperlink_259"/>
    <hyperlink ref="B115" r:id="rId_hyperlink_260"/>
    <hyperlink ref="I115" r:id="rId_hyperlink_261"/>
    <hyperlink ref="J115" r:id="rId_hyperlink_262"/>
    <hyperlink ref="B116" r:id="rId_hyperlink_263"/>
    <hyperlink ref="I116" r:id="rId_hyperlink_264"/>
    <hyperlink ref="J116" r:id="rId_hyperlink_265"/>
    <hyperlink ref="B118" r:id="rId_hyperlink_266"/>
    <hyperlink ref="B119" r:id="rId_hyperlink_267"/>
    <hyperlink ref="B120" r:id="rId_hyperlink_268"/>
    <hyperlink ref="B121" r:id="rId_hyperlink_269"/>
    <hyperlink ref="B122" r:id="rId_hyperlink_270"/>
    <hyperlink ref="B123" r:id="rId_hyperlink_271"/>
    <hyperlink ref="K123" r:id="rId_hyperlink_272"/>
    <hyperlink ref="B124" r:id="rId_hyperlink_273"/>
    <hyperlink ref="B125" r:id="rId_hyperlink_274"/>
    <hyperlink ref="K125" r:id="rId_hyperlink_275"/>
    <hyperlink ref="B126" r:id="rId_hyperlink_276"/>
    <hyperlink ref="B127" r:id="rId_hyperlink_277"/>
    <hyperlink ref="B130" r:id="rId_hyperlink_278"/>
    <hyperlink ref="I130" r:id="rId_hyperlink_279"/>
    <hyperlink ref="J130" r:id="rId_hyperlink_280"/>
    <hyperlink ref="B131" r:id="rId_hyperlink_281"/>
    <hyperlink ref="I131" r:id="rId_hyperlink_282"/>
    <hyperlink ref="J131" r:id="rId_hyperlink_283"/>
    <hyperlink ref="B132" r:id="rId_hyperlink_284"/>
    <hyperlink ref="I132" r:id="rId_hyperlink_285"/>
    <hyperlink ref="J132" r:id="rId_hyperlink_286"/>
    <hyperlink ref="K132" r:id="rId_hyperlink_287"/>
    <hyperlink ref="B133" r:id="rId_hyperlink_288"/>
    <hyperlink ref="I133" r:id="rId_hyperlink_289"/>
    <hyperlink ref="J133" r:id="rId_hyperlink_290"/>
    <hyperlink ref="K133" r:id="rId_hyperlink_291"/>
    <hyperlink ref="B134" r:id="rId_hyperlink_292"/>
    <hyperlink ref="I134" r:id="rId_hyperlink_293"/>
    <hyperlink ref="J134" r:id="rId_hyperlink_294"/>
    <hyperlink ref="B135" r:id="rId_hyperlink_295"/>
    <hyperlink ref="I135" r:id="rId_hyperlink_296"/>
    <hyperlink ref="J135" r:id="rId_hyperlink_297"/>
    <hyperlink ref="B136" r:id="rId_hyperlink_298"/>
    <hyperlink ref="I136" r:id="rId_hyperlink_299"/>
    <hyperlink ref="J136" r:id="rId_hyperlink_300"/>
    <hyperlink ref="B137" r:id="rId_hyperlink_301"/>
    <hyperlink ref="I137" r:id="rId_hyperlink_302"/>
    <hyperlink ref="J137" r:id="rId_hyperlink_303"/>
    <hyperlink ref="B138" r:id="rId_hyperlink_304"/>
    <hyperlink ref="I138" r:id="rId_hyperlink_305"/>
    <hyperlink ref="J138" r:id="rId_hyperlink_306"/>
    <hyperlink ref="B139" r:id="rId_hyperlink_307"/>
    <hyperlink ref="I139" r:id="rId_hyperlink_308"/>
    <hyperlink ref="J139" r:id="rId_hyperlink_309"/>
    <hyperlink ref="B141" r:id="rId_hyperlink_310"/>
    <hyperlink ref="I141" r:id="rId_hyperlink_311"/>
    <hyperlink ref="J141" r:id="rId_hyperlink_312"/>
    <hyperlink ref="B142" r:id="rId_hyperlink_313"/>
    <hyperlink ref="I142" r:id="rId_hyperlink_314"/>
    <hyperlink ref="J142" r:id="rId_hyperlink_315"/>
    <hyperlink ref="B143" r:id="rId_hyperlink_316"/>
    <hyperlink ref="I143" r:id="rId_hyperlink_317"/>
    <hyperlink ref="J143" r:id="rId_hyperlink_318"/>
    <hyperlink ref="B144" r:id="rId_hyperlink_319"/>
    <hyperlink ref="I144" r:id="rId_hyperlink_320"/>
    <hyperlink ref="J144" r:id="rId_hyperlink_321"/>
    <hyperlink ref="K144" r:id="rId_hyperlink_322"/>
    <hyperlink ref="B145" r:id="rId_hyperlink_323"/>
    <hyperlink ref="I145" r:id="rId_hyperlink_324"/>
    <hyperlink ref="J145" r:id="rId_hyperlink_325"/>
    <hyperlink ref="B146" r:id="rId_hyperlink_326"/>
    <hyperlink ref="I146" r:id="rId_hyperlink_327"/>
    <hyperlink ref="J146" r:id="rId_hyperlink_328"/>
    <hyperlink ref="B147" r:id="rId_hyperlink_329"/>
    <hyperlink ref="I147" r:id="rId_hyperlink_330"/>
    <hyperlink ref="J147" r:id="rId_hyperlink_331"/>
    <hyperlink ref="B148" r:id="rId_hyperlink_332"/>
    <hyperlink ref="I148" r:id="rId_hyperlink_333"/>
    <hyperlink ref="J148" r:id="rId_hyperlink_334"/>
    <hyperlink ref="B149" r:id="rId_hyperlink_335"/>
    <hyperlink ref="I149" r:id="rId_hyperlink_336"/>
    <hyperlink ref="J149" r:id="rId_hyperlink_337"/>
    <hyperlink ref="B150" r:id="rId_hyperlink_338"/>
    <hyperlink ref="I150" r:id="rId_hyperlink_339"/>
    <hyperlink ref="J150" r:id="rId_hyperlink_340"/>
    <hyperlink ref="B152" r:id="rId_hyperlink_341"/>
    <hyperlink ref="J152" r:id="rId_hyperlink_342"/>
    <hyperlink ref="B153" r:id="rId_hyperlink_343"/>
    <hyperlink ref="I153" r:id="rId_hyperlink_344"/>
    <hyperlink ref="J153" r:id="rId_hyperlink_345"/>
    <hyperlink ref="B154" r:id="rId_hyperlink_346"/>
    <hyperlink ref="I154" r:id="rId_hyperlink_347"/>
    <hyperlink ref="J154" r:id="rId_hyperlink_348"/>
    <hyperlink ref="B155" r:id="rId_hyperlink_349"/>
    <hyperlink ref="I155" r:id="rId_hyperlink_350"/>
    <hyperlink ref="J155" r:id="rId_hyperlink_351"/>
    <hyperlink ref="B157" r:id="rId_hyperlink_352"/>
    <hyperlink ref="I157" r:id="rId_hyperlink_353"/>
    <hyperlink ref="J157" r:id="rId_hyperlink_354"/>
    <hyperlink ref="B158" r:id="rId_hyperlink_355"/>
    <hyperlink ref="I158" r:id="rId_hyperlink_356"/>
    <hyperlink ref="J158" r:id="rId_hyperlink_357"/>
    <hyperlink ref="B159" r:id="rId_hyperlink_358"/>
    <hyperlink ref="I159" r:id="rId_hyperlink_359"/>
    <hyperlink ref="J159" r:id="rId_hyperlink_360"/>
    <hyperlink ref="B160" r:id="rId_hyperlink_361"/>
    <hyperlink ref="I160" r:id="rId_hyperlink_362"/>
    <hyperlink ref="J160" r:id="rId_hyperlink_363"/>
    <hyperlink ref="B161" r:id="rId_hyperlink_364"/>
    <hyperlink ref="I161" r:id="rId_hyperlink_365"/>
    <hyperlink ref="J161" r:id="rId_hyperlink_366"/>
    <hyperlink ref="B163" r:id="rId_hyperlink_367"/>
    <hyperlink ref="I163" r:id="rId_hyperlink_368"/>
    <hyperlink ref="J163" r:id="rId_hyperlink_369"/>
    <hyperlink ref="B165" r:id="rId_hyperlink_370"/>
    <hyperlink ref="I165" r:id="rId_hyperlink_371"/>
    <hyperlink ref="J165" r:id="rId_hyperlink_372"/>
    <hyperlink ref="K165" r:id="rId_hyperlink_373"/>
    <hyperlink ref="B166" r:id="rId_hyperlink_374"/>
    <hyperlink ref="I166" r:id="rId_hyperlink_375"/>
    <hyperlink ref="J166" r:id="rId_hyperlink_376"/>
    <hyperlink ref="B167" r:id="rId_hyperlink_377"/>
    <hyperlink ref="I167" r:id="rId_hyperlink_378"/>
    <hyperlink ref="J167" r:id="rId_hyperlink_379"/>
    <hyperlink ref="B168" r:id="rId_hyperlink_380"/>
    <hyperlink ref="I168" r:id="rId_hyperlink_381"/>
    <hyperlink ref="J168" r:id="rId_hyperlink_382"/>
    <hyperlink ref="B169" r:id="rId_hyperlink_383"/>
    <hyperlink ref="I169" r:id="rId_hyperlink_384"/>
    <hyperlink ref="J169" r:id="rId_hyperlink_385"/>
    <hyperlink ref="K169" r:id="rId_hyperlink_386"/>
    <hyperlink ref="B170" r:id="rId_hyperlink_387"/>
    <hyperlink ref="I170" r:id="rId_hyperlink_388"/>
    <hyperlink ref="J170" r:id="rId_hyperlink_389"/>
    <hyperlink ref="K170" r:id="rId_hyperlink_390"/>
    <hyperlink ref="B171" r:id="rId_hyperlink_391"/>
    <hyperlink ref="I171" r:id="rId_hyperlink_392"/>
    <hyperlink ref="J171" r:id="rId_hyperlink_393"/>
    <hyperlink ref="K171" r:id="rId_hyperlink_394"/>
    <hyperlink ref="B172" r:id="rId_hyperlink_395"/>
    <hyperlink ref="I172" r:id="rId_hyperlink_396"/>
    <hyperlink ref="J172" r:id="rId_hyperlink_397"/>
    <hyperlink ref="B174" r:id="rId_hyperlink_398"/>
    <hyperlink ref="I174" r:id="rId_hyperlink_399"/>
    <hyperlink ref="J174" r:id="rId_hyperlink_400"/>
    <hyperlink ref="B175" r:id="rId_hyperlink_401"/>
    <hyperlink ref="I175" r:id="rId_hyperlink_402"/>
    <hyperlink ref="J175" r:id="rId_hyperlink_403"/>
    <hyperlink ref="B176" r:id="rId_hyperlink_404"/>
    <hyperlink ref="I176" r:id="rId_hyperlink_405"/>
    <hyperlink ref="J176" r:id="rId_hyperlink_406"/>
    <hyperlink ref="B177" r:id="rId_hyperlink_407"/>
    <hyperlink ref="I177" r:id="rId_hyperlink_408"/>
    <hyperlink ref="J177" r:id="rId_hyperlink_409"/>
    <hyperlink ref="B178" r:id="rId_hyperlink_410"/>
    <hyperlink ref="I178" r:id="rId_hyperlink_411"/>
    <hyperlink ref="J178" r:id="rId_hyperlink_412"/>
    <hyperlink ref="B179" r:id="rId_hyperlink_413"/>
    <hyperlink ref="I179" r:id="rId_hyperlink_414"/>
    <hyperlink ref="J179" r:id="rId_hyperlink_415"/>
    <hyperlink ref="B181" r:id="rId_hyperlink_416"/>
    <hyperlink ref="I181" r:id="rId_hyperlink_417"/>
    <hyperlink ref="J181" r:id="rId_hyperlink_418"/>
    <hyperlink ref="B182" r:id="rId_hyperlink_419"/>
    <hyperlink ref="I182" r:id="rId_hyperlink_420"/>
    <hyperlink ref="J182" r:id="rId_hyperlink_421"/>
    <hyperlink ref="B183" r:id="rId_hyperlink_422"/>
    <hyperlink ref="I183" r:id="rId_hyperlink_423"/>
    <hyperlink ref="J183" r:id="rId_hyperlink_424"/>
    <hyperlink ref="B184" r:id="rId_hyperlink_425"/>
    <hyperlink ref="I184" r:id="rId_hyperlink_426"/>
    <hyperlink ref="J184" r:id="rId_hyperlink_427"/>
    <hyperlink ref="B185" r:id="rId_hyperlink_428"/>
    <hyperlink ref="I185" r:id="rId_hyperlink_429"/>
    <hyperlink ref="J185" r:id="rId_hyperlink_430"/>
    <hyperlink ref="K185" r:id="rId_hyperlink_431"/>
    <hyperlink ref="B186" r:id="rId_hyperlink_432"/>
    <hyperlink ref="I186" r:id="rId_hyperlink_433"/>
    <hyperlink ref="J186" r:id="rId_hyperlink_434"/>
    <hyperlink ref="B187" r:id="rId_hyperlink_435"/>
    <hyperlink ref="I187" r:id="rId_hyperlink_436"/>
    <hyperlink ref="J187" r:id="rId_hyperlink_437"/>
    <hyperlink ref="B188" r:id="rId_hyperlink_438"/>
    <hyperlink ref="I188" r:id="rId_hyperlink_439"/>
    <hyperlink ref="B189" r:id="rId_hyperlink_440"/>
    <hyperlink ref="I189" r:id="rId_hyperlink_441"/>
    <hyperlink ref="J189" r:id="rId_hyperlink_442"/>
    <hyperlink ref="B190" r:id="rId_hyperlink_443"/>
    <hyperlink ref="I190" r:id="rId_hyperlink_444"/>
    <hyperlink ref="J190" r:id="rId_hyperlink_445"/>
    <hyperlink ref="B191" r:id="rId_hyperlink_446"/>
    <hyperlink ref="I191" r:id="rId_hyperlink_447"/>
    <hyperlink ref="J191" r:id="rId_hyperlink_448"/>
    <hyperlink ref="B192" r:id="rId_hyperlink_449"/>
    <hyperlink ref="I192" r:id="rId_hyperlink_450"/>
    <hyperlink ref="J192" r:id="rId_hyperlink_451"/>
    <hyperlink ref="B193" r:id="rId_hyperlink_452"/>
    <hyperlink ref="I193" r:id="rId_hyperlink_453"/>
    <hyperlink ref="J193" r:id="rId_hyperlink_454"/>
    <hyperlink ref="B194" r:id="rId_hyperlink_455"/>
    <hyperlink ref="I194" r:id="rId_hyperlink_456"/>
    <hyperlink ref="J194" r:id="rId_hyperlink_457"/>
    <hyperlink ref="B196" r:id="rId_hyperlink_458"/>
    <hyperlink ref="J196" r:id="rId_hyperlink_459"/>
    <hyperlink ref="B197" r:id="rId_hyperlink_460"/>
    <hyperlink ref="J197" r:id="rId_hyperlink_461"/>
    <hyperlink ref="B198" r:id="rId_hyperlink_462"/>
    <hyperlink ref="J198" r:id="rId_hyperlink_463"/>
    <hyperlink ref="B199" r:id="rId_hyperlink_464"/>
    <hyperlink ref="J199" r:id="rId_hyperlink_465"/>
    <hyperlink ref="B200" r:id="rId_hyperlink_466"/>
    <hyperlink ref="J200" r:id="rId_hyperlink_467"/>
    <hyperlink ref="B201" r:id="rId_hyperlink_468"/>
    <hyperlink ref="J201" r:id="rId_hyperlink_469"/>
    <hyperlink ref="B202" r:id="rId_hyperlink_470"/>
    <hyperlink ref="J202" r:id="rId_hyperlink_471"/>
    <hyperlink ref="B203" r:id="rId_hyperlink_472"/>
    <hyperlink ref="J203" r:id="rId_hyperlink_473"/>
    <hyperlink ref="B204" r:id="rId_hyperlink_474"/>
    <hyperlink ref="J204" r:id="rId_hyperlink_475"/>
    <hyperlink ref="B206" r:id="rId_hyperlink_476"/>
    <hyperlink ref="B207" r:id="rId_hyperlink_477"/>
    <hyperlink ref="B208" r:id="rId_hyperlink_478"/>
    <hyperlink ref="B209" r:id="rId_hyperlink_479"/>
    <hyperlink ref="B210" r:id="rId_hyperlink_480"/>
    <hyperlink ref="B211" r:id="rId_hyperlink_481"/>
    <hyperlink ref="B212" r:id="rId_hyperlink_482"/>
    <hyperlink ref="B213" r:id="rId_hyperlink_483"/>
    <hyperlink ref="B214" r:id="rId_hyperlink_484"/>
    <hyperlink ref="B215" r:id="rId_hyperlink_485"/>
    <hyperlink ref="B216" r:id="rId_hyperlink_486"/>
    <hyperlink ref="B217" r:id="rId_hyperlink_487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AB82FF"/>
    <outlinePr summaryBelow="1" summaryRight="1"/>
    <pageSetUpPr fitToPage="1"/>
  </sheetPr>
  <dimension ref="A1:R126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SUM(R13:R127)</f>
        <v>0</v>
      </c>
    </row>
    <row r="3" spans="1:18">
      <c r="A3" t="s">
        <v>2</v>
      </c>
      <c r="P3" s="8" t="s">
        <v>3</v>
      </c>
      <c r="Q3" s="8"/>
      <c r="R3" s="22">
        <f>SUM(M13:M127)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SUM(O13:O127)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SUM(Q13:Q127)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28" t="s">
        <v>1528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</row>
    <row r="14" spans="1:18">
      <c r="A14" s="29" t="s">
        <v>1254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</row>
    <row r="15" spans="1:18">
      <c r="B15" s="11" t="s">
        <v>1255</v>
      </c>
      <c r="C15" t="s">
        <v>1256</v>
      </c>
      <c r="D15" s="12" t="s">
        <v>632</v>
      </c>
      <c r="E15" s="12">
        <v>12</v>
      </c>
      <c r="F15" s="12">
        <v>12</v>
      </c>
      <c r="G15" s="13" t="s">
        <v>44</v>
      </c>
      <c r="H15" s="15">
        <v>34.81</v>
      </c>
      <c r="I15" s="11" t="s">
        <v>27</v>
      </c>
      <c r="J15" s="11" t="s">
        <v>350</v>
      </c>
      <c r="K15" s="24" t="s">
        <v>135</v>
      </c>
      <c r="L15">
        <v>0.022</v>
      </c>
      <c r="M15">
        <f>N15*P15</f>
        <v>0</v>
      </c>
      <c r="N15">
        <v>0.043181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1257</v>
      </c>
      <c r="C16" t="s">
        <v>1258</v>
      </c>
      <c r="D16" s="12" t="s">
        <v>632</v>
      </c>
      <c r="E16" s="12">
        <v>6</v>
      </c>
      <c r="F16" s="12">
        <v>6</v>
      </c>
      <c r="G16" s="13" t="s">
        <v>44</v>
      </c>
      <c r="H16" s="15">
        <v>28.05</v>
      </c>
      <c r="I16" s="11" t="s">
        <v>27</v>
      </c>
      <c r="J16" s="11" t="s">
        <v>350</v>
      </c>
      <c r="K16" s="26" t="s">
        <v>171</v>
      </c>
      <c r="L16">
        <v>0.062</v>
      </c>
      <c r="M16">
        <f>N16*P16</f>
        <v>0</v>
      </c>
      <c r="N16">
        <v>0.003329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1259</v>
      </c>
      <c r="C17" t="s">
        <v>1260</v>
      </c>
      <c r="D17" s="12" t="s">
        <v>632</v>
      </c>
      <c r="E17" s="12">
        <v>12</v>
      </c>
      <c r="F17" s="12">
        <v>12</v>
      </c>
      <c r="G17" s="13" t="s">
        <v>44</v>
      </c>
      <c r="H17" s="15">
        <v>34.83</v>
      </c>
      <c r="I17" s="11" t="s">
        <v>27</v>
      </c>
      <c r="J17" s="11" t="s">
        <v>350</v>
      </c>
      <c r="K17" s="11" t="s">
        <v>46</v>
      </c>
      <c r="L17">
        <v>0.023</v>
      </c>
      <c r="M17">
        <f>N17*P17</f>
        <v>0</v>
      </c>
      <c r="N17">
        <v>0.003329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1261</v>
      </c>
      <c r="C18" t="s">
        <v>1262</v>
      </c>
      <c r="D18" s="12" t="s">
        <v>632</v>
      </c>
      <c r="E18" s="12">
        <v>12</v>
      </c>
      <c r="F18" s="12">
        <v>576</v>
      </c>
      <c r="G18" s="13" t="s">
        <v>44</v>
      </c>
      <c r="H18" s="15">
        <v>18.05</v>
      </c>
      <c r="I18" s="11" t="s">
        <v>27</v>
      </c>
      <c r="J18" s="11" t="s">
        <v>350</v>
      </c>
      <c r="K18" s="11" t="s">
        <v>46</v>
      </c>
      <c r="L18">
        <v>0.006</v>
      </c>
      <c r="M18">
        <f>N18*P18</f>
        <v>0</v>
      </c>
      <c r="N18">
        <v>0.025475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1263</v>
      </c>
      <c r="C19" t="s">
        <v>1264</v>
      </c>
      <c r="D19" s="12" t="s">
        <v>632</v>
      </c>
      <c r="E19" s="12">
        <v>12</v>
      </c>
      <c r="F19" s="12">
        <v>12</v>
      </c>
      <c r="G19" s="13" t="s">
        <v>44</v>
      </c>
      <c r="H19" s="15">
        <v>5.61</v>
      </c>
      <c r="I19" s="11" t="s">
        <v>27</v>
      </c>
      <c r="J19" s="11" t="s">
        <v>350</v>
      </c>
      <c r="K19" s="11" t="s">
        <v>46</v>
      </c>
      <c r="L19">
        <v>0.003</v>
      </c>
      <c r="M19">
        <f>N19*P19</f>
        <v>0</v>
      </c>
      <c r="N19">
        <v>0.003329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1265</v>
      </c>
      <c r="C20" t="s">
        <v>1266</v>
      </c>
      <c r="D20" s="12" t="s">
        <v>632</v>
      </c>
      <c r="E20" s="12">
        <v>12</v>
      </c>
      <c r="F20" s="12">
        <v>12</v>
      </c>
      <c r="G20" s="13" t="s">
        <v>44</v>
      </c>
      <c r="H20" s="15">
        <v>26.84</v>
      </c>
      <c r="I20" s="11" t="s">
        <v>27</v>
      </c>
      <c r="J20" s="11" t="s">
        <v>350</v>
      </c>
      <c r="K20" s="11" t="s">
        <v>46</v>
      </c>
      <c r="L20">
        <v>0.03</v>
      </c>
      <c r="M20">
        <f>N20*P20</f>
        <v>0</v>
      </c>
      <c r="N20">
        <v>0.003329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1267</v>
      </c>
      <c r="C21" t="s">
        <v>1268</v>
      </c>
      <c r="D21" s="12" t="s">
        <v>632</v>
      </c>
      <c r="E21" s="12">
        <v>12</v>
      </c>
      <c r="F21" s="12">
        <v>12</v>
      </c>
      <c r="G21" s="13" t="s">
        <v>44</v>
      </c>
      <c r="H21" s="15">
        <v>11.11</v>
      </c>
      <c r="I21" s="11" t="s">
        <v>27</v>
      </c>
      <c r="J21" s="11" t="s">
        <v>350</v>
      </c>
      <c r="K21" s="11" t="s">
        <v>46</v>
      </c>
      <c r="L21">
        <v>0.027</v>
      </c>
      <c r="M21">
        <f>N21*P21</f>
        <v>0</v>
      </c>
      <c r="N21">
        <v>0.003329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1529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1270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1271</v>
      </c>
      <c r="C24" t="s">
        <v>1272</v>
      </c>
      <c r="D24" s="12" t="s">
        <v>632</v>
      </c>
      <c r="E24" s="12">
        <v>48</v>
      </c>
      <c r="F24" s="12">
        <v>288</v>
      </c>
      <c r="G24" s="13" t="s">
        <v>44</v>
      </c>
      <c r="H24" s="15">
        <v>20.2</v>
      </c>
      <c r="I24" s="11" t="s">
        <v>27</v>
      </c>
      <c r="J24" s="11" t="s">
        <v>350</v>
      </c>
      <c r="K24" s="11" t="s">
        <v>46</v>
      </c>
      <c r="L24">
        <v>0.009</v>
      </c>
      <c r="M24">
        <f>N24*P24</f>
        <v>0</v>
      </c>
      <c r="N24">
        <v>0.00957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1273</v>
      </c>
      <c r="C25" t="s">
        <v>1274</v>
      </c>
      <c r="D25" s="12" t="s">
        <v>632</v>
      </c>
      <c r="E25" s="12">
        <v>48</v>
      </c>
      <c r="F25" s="12">
        <v>288</v>
      </c>
      <c r="G25" s="13" t="s">
        <v>44</v>
      </c>
      <c r="H25" s="15">
        <v>34.81</v>
      </c>
      <c r="I25" s="11" t="s">
        <v>27</v>
      </c>
      <c r="J25" s="11" t="s">
        <v>350</v>
      </c>
      <c r="K25" s="11" t="s">
        <v>46</v>
      </c>
      <c r="L25">
        <v>0.015</v>
      </c>
      <c r="M25">
        <f>N25*P25</f>
        <v>0</v>
      </c>
      <c r="N25">
        <v>0.01386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1275</v>
      </c>
      <c r="C26" t="s">
        <v>1276</v>
      </c>
      <c r="D26" s="12" t="s">
        <v>632</v>
      </c>
      <c r="E26" s="12">
        <v>24</v>
      </c>
      <c r="F26" s="12">
        <v>144</v>
      </c>
      <c r="G26" s="13" t="s">
        <v>44</v>
      </c>
      <c r="H26" s="15">
        <v>36.58</v>
      </c>
      <c r="I26" s="11" t="s">
        <v>27</v>
      </c>
      <c r="J26" s="11" t="s">
        <v>350</v>
      </c>
      <c r="K26" s="11" t="s">
        <v>46</v>
      </c>
      <c r="L26">
        <v>0.017</v>
      </c>
      <c r="M26">
        <f>N26*P26</f>
        <v>0</v>
      </c>
      <c r="N26">
        <v>0.009071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1277</v>
      </c>
      <c r="C27" t="s">
        <v>1278</v>
      </c>
      <c r="D27" s="12" t="s">
        <v>632</v>
      </c>
      <c r="E27" s="12">
        <v>24</v>
      </c>
      <c r="F27" s="12">
        <v>192</v>
      </c>
      <c r="G27" s="13" t="s">
        <v>44</v>
      </c>
      <c r="H27" s="15">
        <v>68.94</v>
      </c>
      <c r="I27" s="11" t="s">
        <v>27</v>
      </c>
      <c r="J27" s="11" t="s">
        <v>350</v>
      </c>
      <c r="K27" s="11" t="s">
        <v>46</v>
      </c>
      <c r="L27">
        <v>0.028</v>
      </c>
      <c r="M27">
        <f>N27*P27</f>
        <v>0</v>
      </c>
      <c r="N27">
        <v>0.016974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1279</v>
      </c>
      <c r="C28" t="s">
        <v>1280</v>
      </c>
      <c r="D28" s="12" t="s">
        <v>632</v>
      </c>
      <c r="E28" s="12">
        <v>18</v>
      </c>
      <c r="F28" s="12">
        <v>216</v>
      </c>
      <c r="G28" s="13" t="s">
        <v>44</v>
      </c>
      <c r="H28" s="15">
        <v>52.24</v>
      </c>
      <c r="I28" s="11" t="s">
        <v>27</v>
      </c>
      <c r="J28" s="11" t="s">
        <v>350</v>
      </c>
      <c r="K28" s="11" t="s">
        <v>46</v>
      </c>
      <c r="L28">
        <v>0.022</v>
      </c>
      <c r="M28">
        <f>N28*P28</f>
        <v>0</v>
      </c>
      <c r="N28">
        <v>0.018596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1281</v>
      </c>
      <c r="C29" t="s">
        <v>1282</v>
      </c>
      <c r="D29" s="12" t="s">
        <v>632</v>
      </c>
      <c r="E29" s="12">
        <v>18</v>
      </c>
      <c r="F29" s="12">
        <v>144</v>
      </c>
      <c r="G29" s="13" t="s">
        <v>44</v>
      </c>
      <c r="H29" s="15">
        <v>56.1</v>
      </c>
      <c r="I29" s="11" t="s">
        <v>27</v>
      </c>
      <c r="J29" s="11" t="s">
        <v>350</v>
      </c>
      <c r="K29" s="11" t="s">
        <v>46</v>
      </c>
      <c r="L29">
        <v>0.04</v>
      </c>
      <c r="M29">
        <f>N29*P29</f>
        <v>0</v>
      </c>
      <c r="N29">
        <v>0.017802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1283</v>
      </c>
      <c r="C30" t="s">
        <v>1284</v>
      </c>
      <c r="D30" s="12" t="s">
        <v>632</v>
      </c>
      <c r="E30" s="12">
        <v>12</v>
      </c>
      <c r="F30" s="12">
        <v>144</v>
      </c>
      <c r="G30" s="13" t="s">
        <v>44</v>
      </c>
      <c r="H30" s="15">
        <v>69.66</v>
      </c>
      <c r="I30" s="11" t="s">
        <v>27</v>
      </c>
      <c r="J30" s="11" t="s">
        <v>350</v>
      </c>
      <c r="K30" s="11" t="s">
        <v>46</v>
      </c>
      <c r="L30">
        <v>0.031</v>
      </c>
      <c r="M30">
        <f>N30*P30</f>
        <v>0</v>
      </c>
      <c r="N30">
        <v>0.016651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1285</v>
      </c>
      <c r="C31" t="s">
        <v>1286</v>
      </c>
      <c r="D31" s="12" t="s">
        <v>632</v>
      </c>
      <c r="E31" s="12">
        <v>12</v>
      </c>
      <c r="F31" s="12">
        <v>96</v>
      </c>
      <c r="G31" s="13" t="s">
        <v>44</v>
      </c>
      <c r="H31" s="15">
        <v>132.34</v>
      </c>
      <c r="I31" s="11" t="s">
        <v>27</v>
      </c>
      <c r="J31" s="11" t="s">
        <v>350</v>
      </c>
      <c r="K31" s="11" t="s">
        <v>46</v>
      </c>
      <c r="L31">
        <v>0.053</v>
      </c>
      <c r="M31">
        <f>N31*P31</f>
        <v>0</v>
      </c>
      <c r="N31">
        <v>0.01656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1287</v>
      </c>
      <c r="C32" t="s">
        <v>1288</v>
      </c>
      <c r="D32" s="12" t="s">
        <v>632</v>
      </c>
      <c r="E32" s="12">
        <v>12</v>
      </c>
      <c r="F32" s="12">
        <v>144</v>
      </c>
      <c r="G32" s="13" t="s">
        <v>44</v>
      </c>
      <c r="H32" s="15">
        <v>83.59</v>
      </c>
      <c r="I32" s="11" t="s">
        <v>27</v>
      </c>
      <c r="J32" s="11" t="s">
        <v>350</v>
      </c>
      <c r="K32" s="11" t="s">
        <v>46</v>
      </c>
      <c r="L32">
        <v>0.009</v>
      </c>
      <c r="M32">
        <f>N32*P32</f>
        <v>0</v>
      </c>
      <c r="N32">
        <v>0.019764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1289</v>
      </c>
      <c r="C33" t="s">
        <v>1290</v>
      </c>
      <c r="D33" s="12" t="s">
        <v>632</v>
      </c>
      <c r="E33" s="12">
        <v>12</v>
      </c>
      <c r="F33" s="12">
        <v>96</v>
      </c>
      <c r="G33" s="13" t="s">
        <v>44</v>
      </c>
      <c r="H33" s="15">
        <v>160.2</v>
      </c>
      <c r="I33" s="11" t="s">
        <v>27</v>
      </c>
      <c r="J33" s="11" t="s">
        <v>350</v>
      </c>
      <c r="K33" s="11" t="s">
        <v>46</v>
      </c>
      <c r="L33">
        <v>0.067</v>
      </c>
      <c r="M33">
        <f>N33*P33</f>
        <v>0</v>
      </c>
      <c r="N33">
        <v>0.019872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A34" s="9" t="s">
        <v>1530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</row>
    <row r="35" spans="1:18">
      <c r="A35" s="10" t="s">
        <v>1292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</row>
    <row r="36" spans="1:18">
      <c r="B36" s="11" t="s">
        <v>1293</v>
      </c>
      <c r="C36" t="s">
        <v>1294</v>
      </c>
      <c r="D36" s="12" t="s">
        <v>632</v>
      </c>
      <c r="E36" s="12">
        <v>1</v>
      </c>
      <c r="F36" s="12">
        <v>144</v>
      </c>
      <c r="G36" s="13" t="s">
        <v>44</v>
      </c>
      <c r="H36" s="15">
        <v>385.55</v>
      </c>
      <c r="I36" s="11" t="s">
        <v>27</v>
      </c>
      <c r="J36" s="11" t="s">
        <v>45</v>
      </c>
      <c r="K36" s="26" t="s">
        <v>171</v>
      </c>
      <c r="L36">
        <v>0.068</v>
      </c>
      <c r="M36">
        <f>N36*P36</f>
        <v>0</v>
      </c>
      <c r="N36">
        <v>0.037275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1295</v>
      </c>
      <c r="C37" t="s">
        <v>1296</v>
      </c>
      <c r="D37" s="12" t="s">
        <v>632</v>
      </c>
      <c r="E37" s="12">
        <v>1</v>
      </c>
      <c r="F37" s="12">
        <v>144</v>
      </c>
      <c r="G37" s="13" t="s">
        <v>44</v>
      </c>
      <c r="H37" s="15">
        <v>385.55</v>
      </c>
      <c r="I37" s="11" t="s">
        <v>27</v>
      </c>
      <c r="J37" s="11" t="s">
        <v>45</v>
      </c>
      <c r="K37" s="11" t="s">
        <v>46</v>
      </c>
      <c r="L37">
        <v>0.071</v>
      </c>
      <c r="M37">
        <f>N37*P37</f>
        <v>0</v>
      </c>
      <c r="N37">
        <v>0.038021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1297</v>
      </c>
      <c r="C38" t="s">
        <v>1298</v>
      </c>
      <c r="D38" s="12" t="s">
        <v>632</v>
      </c>
      <c r="E38" s="12">
        <v>1</v>
      </c>
      <c r="F38" s="12">
        <v>144</v>
      </c>
      <c r="G38" s="13" t="s">
        <v>44</v>
      </c>
      <c r="H38" s="15">
        <v>385.55</v>
      </c>
      <c r="I38" s="11" t="s">
        <v>27</v>
      </c>
      <c r="J38" s="11" t="s">
        <v>45</v>
      </c>
      <c r="K38" s="11" t="s">
        <v>46</v>
      </c>
      <c r="L38">
        <v>0.068</v>
      </c>
      <c r="M38">
        <f>N38*P38</f>
        <v>0</v>
      </c>
      <c r="N38">
        <v>0.037275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1299</v>
      </c>
      <c r="C39" t="s">
        <v>1300</v>
      </c>
      <c r="D39" s="12" t="s">
        <v>632</v>
      </c>
      <c r="E39" s="12">
        <v>1</v>
      </c>
      <c r="F39" s="12">
        <v>144</v>
      </c>
      <c r="G39" s="13" t="s">
        <v>44</v>
      </c>
      <c r="H39" s="15">
        <v>385.55</v>
      </c>
      <c r="I39" s="11" t="s">
        <v>27</v>
      </c>
      <c r="J39" s="11" t="s">
        <v>45</v>
      </c>
      <c r="K39" s="24" t="s">
        <v>135</v>
      </c>
      <c r="L39">
        <v>0.068</v>
      </c>
      <c r="M39">
        <f>N39*P39</f>
        <v>0</v>
      </c>
      <c r="N39">
        <v>0.037275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1301</v>
      </c>
      <c r="C40" t="s">
        <v>1302</v>
      </c>
      <c r="D40" s="12" t="s">
        <v>632</v>
      </c>
      <c r="E40" s="12">
        <v>1</v>
      </c>
      <c r="F40" s="12">
        <v>144</v>
      </c>
      <c r="G40" s="13" t="s">
        <v>44</v>
      </c>
      <c r="H40" s="15">
        <v>385.55</v>
      </c>
      <c r="I40" s="11" t="s">
        <v>27</v>
      </c>
      <c r="J40" s="11" t="s">
        <v>45</v>
      </c>
      <c r="K40" s="11" t="s">
        <v>46</v>
      </c>
      <c r="L40">
        <v>0.068</v>
      </c>
      <c r="M40">
        <f>N40*P40</f>
        <v>0</v>
      </c>
      <c r="N40">
        <v>0.037275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1303</v>
      </c>
      <c r="C41" t="s">
        <v>1304</v>
      </c>
      <c r="D41" s="12" t="s">
        <v>632</v>
      </c>
      <c r="E41" s="12">
        <v>1</v>
      </c>
      <c r="F41" s="12">
        <v>144</v>
      </c>
      <c r="G41" s="13" t="s">
        <v>44</v>
      </c>
      <c r="H41" s="15">
        <v>385.55</v>
      </c>
      <c r="I41" s="11" t="s">
        <v>27</v>
      </c>
      <c r="J41" s="11" t="s">
        <v>45</v>
      </c>
      <c r="K41" s="24" t="s">
        <v>135</v>
      </c>
      <c r="L41">
        <v>0.068</v>
      </c>
      <c r="M41">
        <f>N41*P41</f>
        <v>0</v>
      </c>
      <c r="N41">
        <v>0.037275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1305</v>
      </c>
      <c r="C42" t="s">
        <v>1306</v>
      </c>
      <c r="D42" s="12" t="s">
        <v>632</v>
      </c>
      <c r="E42" s="12">
        <v>1</v>
      </c>
      <c r="F42" s="12">
        <v>144</v>
      </c>
      <c r="G42" s="13" t="s">
        <v>44</v>
      </c>
      <c r="H42" s="15">
        <v>385.55</v>
      </c>
      <c r="I42" s="11" t="s">
        <v>27</v>
      </c>
      <c r="J42" s="11" t="s">
        <v>45</v>
      </c>
      <c r="K42" s="11" t="s">
        <v>46</v>
      </c>
      <c r="L42">
        <v>0.068</v>
      </c>
      <c r="M42">
        <f>N42*P42</f>
        <v>0</v>
      </c>
      <c r="N42">
        <v>0.037275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1307</v>
      </c>
      <c r="C43" t="s">
        <v>1308</v>
      </c>
      <c r="D43" s="12" t="s">
        <v>632</v>
      </c>
      <c r="E43" s="12">
        <v>1</v>
      </c>
      <c r="F43" s="12">
        <v>144</v>
      </c>
      <c r="G43" s="13" t="s">
        <v>44</v>
      </c>
      <c r="H43" s="15">
        <v>385.55</v>
      </c>
      <c r="I43" s="11" t="s">
        <v>27</v>
      </c>
      <c r="J43" s="11" t="s">
        <v>45</v>
      </c>
      <c r="K43" s="24" t="s">
        <v>135</v>
      </c>
      <c r="L43">
        <v>0.068</v>
      </c>
      <c r="M43">
        <f>N43*P43</f>
        <v>0</v>
      </c>
      <c r="N43">
        <v>0.037275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A44" s="10" t="s">
        <v>1309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</row>
    <row r="45" spans="1:18">
      <c r="B45" s="11" t="s">
        <v>1310</v>
      </c>
      <c r="C45" t="s">
        <v>1311</v>
      </c>
      <c r="D45" s="12" t="s">
        <v>632</v>
      </c>
      <c r="E45" s="12">
        <v>1</v>
      </c>
      <c r="F45" s="12">
        <v>72</v>
      </c>
      <c r="G45" s="13" t="s">
        <v>44</v>
      </c>
      <c r="H45" s="15">
        <v>715.0</v>
      </c>
      <c r="I45" s="11" t="s">
        <v>27</v>
      </c>
      <c r="J45" s="11" t="s">
        <v>45</v>
      </c>
      <c r="K45" s="26" t="s">
        <v>171</v>
      </c>
      <c r="L45">
        <v>0.13</v>
      </c>
      <c r="M45">
        <f>N45*P45</f>
        <v>0</v>
      </c>
      <c r="N45">
        <v>0.0357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1312</v>
      </c>
      <c r="C46" t="s">
        <v>1313</v>
      </c>
      <c r="D46" s="12" t="s">
        <v>632</v>
      </c>
      <c r="E46" s="12">
        <v>1</v>
      </c>
      <c r="F46" s="12">
        <v>72</v>
      </c>
      <c r="G46" s="13" t="s">
        <v>44</v>
      </c>
      <c r="H46" s="15">
        <v>715.0</v>
      </c>
      <c r="I46" s="11" t="s">
        <v>27</v>
      </c>
      <c r="J46" s="11" t="s">
        <v>45</v>
      </c>
      <c r="K46" s="11" t="s">
        <v>46</v>
      </c>
      <c r="L46">
        <v>0.13</v>
      </c>
      <c r="M46">
        <f>N46*P46</f>
        <v>0</v>
      </c>
      <c r="N46">
        <v>0.0357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1314</v>
      </c>
      <c r="C47" t="s">
        <v>1315</v>
      </c>
      <c r="D47" s="12" t="s">
        <v>632</v>
      </c>
      <c r="E47" s="12">
        <v>1</v>
      </c>
      <c r="F47" s="12">
        <v>72</v>
      </c>
      <c r="G47" s="13" t="s">
        <v>44</v>
      </c>
      <c r="H47" s="15">
        <v>715.0</v>
      </c>
      <c r="I47" s="11" t="s">
        <v>27</v>
      </c>
      <c r="J47" s="11" t="s">
        <v>45</v>
      </c>
      <c r="K47" s="11" t="s">
        <v>46</v>
      </c>
      <c r="L47">
        <v>0.13</v>
      </c>
      <c r="M47">
        <f>N47*P47</f>
        <v>0</v>
      </c>
      <c r="N47">
        <v>0.0357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1316</v>
      </c>
      <c r="C48" t="s">
        <v>1317</v>
      </c>
      <c r="D48" s="12" t="s">
        <v>632</v>
      </c>
      <c r="E48" s="12">
        <v>1</v>
      </c>
      <c r="F48" s="12">
        <v>72</v>
      </c>
      <c r="G48" s="13" t="s">
        <v>44</v>
      </c>
      <c r="H48" s="15">
        <v>715.0</v>
      </c>
      <c r="I48" s="11" t="s">
        <v>27</v>
      </c>
      <c r="J48" s="11" t="s">
        <v>45</v>
      </c>
      <c r="K48" s="11" t="s">
        <v>46</v>
      </c>
      <c r="L48">
        <v>0.13</v>
      </c>
      <c r="M48">
        <f>N48*P48</f>
        <v>0</v>
      </c>
      <c r="N48">
        <v>0.0357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1318</v>
      </c>
      <c r="C49" t="s">
        <v>1319</v>
      </c>
      <c r="D49" s="12" t="s">
        <v>632</v>
      </c>
      <c r="E49" s="12">
        <v>1</v>
      </c>
      <c r="F49" s="12">
        <v>72</v>
      </c>
      <c r="G49" s="13" t="s">
        <v>44</v>
      </c>
      <c r="H49" s="15">
        <v>715.0</v>
      </c>
      <c r="I49" s="11" t="s">
        <v>27</v>
      </c>
      <c r="J49" s="11" t="s">
        <v>45</v>
      </c>
      <c r="K49" s="11" t="s">
        <v>46</v>
      </c>
      <c r="L49">
        <v>0.13</v>
      </c>
      <c r="M49">
        <f>N49*P49</f>
        <v>0</v>
      </c>
      <c r="N49">
        <v>0.0357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1320</v>
      </c>
      <c r="C50" t="s">
        <v>1321</v>
      </c>
      <c r="D50" s="12" t="s">
        <v>632</v>
      </c>
      <c r="E50" s="12">
        <v>1</v>
      </c>
      <c r="F50" s="12">
        <v>72</v>
      </c>
      <c r="G50" s="13" t="s">
        <v>44</v>
      </c>
      <c r="H50" s="15">
        <v>715.0</v>
      </c>
      <c r="I50" s="11" t="s">
        <v>27</v>
      </c>
      <c r="J50" s="11" t="s">
        <v>45</v>
      </c>
      <c r="K50" s="24" t="s">
        <v>135</v>
      </c>
      <c r="L50">
        <v>0.131</v>
      </c>
      <c r="M50">
        <f>N50*P50</f>
        <v>0</v>
      </c>
      <c r="N50">
        <v>0.0357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A51" s="10" t="s">
        <v>1322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</row>
    <row r="52" spans="1:18">
      <c r="B52" s="11" t="s">
        <v>1323</v>
      </c>
      <c r="C52" t="s">
        <v>1324</v>
      </c>
      <c r="D52" s="12" t="s">
        <v>632</v>
      </c>
      <c r="E52" s="12">
        <v>1</v>
      </c>
      <c r="F52" s="12">
        <v>72</v>
      </c>
      <c r="G52" s="13" t="s">
        <v>44</v>
      </c>
      <c r="H52" s="15">
        <v>715.0</v>
      </c>
      <c r="I52" s="11" t="s">
        <v>27</v>
      </c>
      <c r="J52" s="11" t="s">
        <v>45</v>
      </c>
      <c r="K52" s="11" t="s">
        <v>46</v>
      </c>
      <c r="L52">
        <v>0.135</v>
      </c>
      <c r="M52">
        <f>N52*P52</f>
        <v>0</v>
      </c>
      <c r="N52">
        <v>0.035305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1325</v>
      </c>
      <c r="C53" t="s">
        <v>1326</v>
      </c>
      <c r="D53" s="12" t="s">
        <v>632</v>
      </c>
      <c r="E53" s="12">
        <v>1</v>
      </c>
      <c r="F53" s="12">
        <v>72</v>
      </c>
      <c r="G53" s="13" t="s">
        <v>44</v>
      </c>
      <c r="H53" s="15">
        <v>715.0</v>
      </c>
      <c r="I53" s="11" t="s">
        <v>27</v>
      </c>
      <c r="J53" s="11" t="s">
        <v>45</v>
      </c>
      <c r="K53" s="26" t="s">
        <v>171</v>
      </c>
      <c r="L53">
        <v>0.135</v>
      </c>
      <c r="M53">
        <f>N53*P53</f>
        <v>0</v>
      </c>
      <c r="N53">
        <v>0.035305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1327</v>
      </c>
      <c r="C54" t="s">
        <v>1328</v>
      </c>
      <c r="D54" s="12" t="s">
        <v>632</v>
      </c>
      <c r="E54" s="12">
        <v>1</v>
      </c>
      <c r="F54" s="12">
        <v>72</v>
      </c>
      <c r="G54" s="13" t="s">
        <v>44</v>
      </c>
      <c r="H54" s="15">
        <v>715.0</v>
      </c>
      <c r="I54" s="11" t="s">
        <v>27</v>
      </c>
      <c r="J54" s="11" t="s">
        <v>45</v>
      </c>
      <c r="K54" s="11" t="s">
        <v>46</v>
      </c>
      <c r="L54">
        <v>0.135</v>
      </c>
      <c r="M54">
        <f>N54*P54</f>
        <v>0</v>
      </c>
      <c r="N54">
        <v>0.035305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1329</v>
      </c>
      <c r="C55" t="s">
        <v>1330</v>
      </c>
      <c r="D55" s="12" t="s">
        <v>632</v>
      </c>
      <c r="E55" s="12">
        <v>1</v>
      </c>
      <c r="F55" s="12">
        <v>72</v>
      </c>
      <c r="G55" s="13" t="s">
        <v>44</v>
      </c>
      <c r="H55" s="15">
        <v>715.0</v>
      </c>
      <c r="I55" s="11" t="s">
        <v>27</v>
      </c>
      <c r="J55" s="11" t="s">
        <v>45</v>
      </c>
      <c r="K55" s="26" t="s">
        <v>171</v>
      </c>
      <c r="L55">
        <v>0.128</v>
      </c>
      <c r="M55">
        <f>N55*P55</f>
        <v>0</v>
      </c>
      <c r="N55">
        <v>0.035305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1331</v>
      </c>
      <c r="C56" t="s">
        <v>1332</v>
      </c>
      <c r="D56" s="12" t="s">
        <v>632</v>
      </c>
      <c r="E56" s="12">
        <v>1</v>
      </c>
      <c r="F56" s="12">
        <v>72</v>
      </c>
      <c r="G56" s="13" t="s">
        <v>44</v>
      </c>
      <c r="H56" s="15">
        <v>715.0</v>
      </c>
      <c r="I56" s="11" t="s">
        <v>27</v>
      </c>
      <c r="J56" s="11" t="s">
        <v>45</v>
      </c>
      <c r="K56" s="11" t="s">
        <v>46</v>
      </c>
      <c r="L56">
        <v>0.128</v>
      </c>
      <c r="M56">
        <f>N56*P56</f>
        <v>0</v>
      </c>
      <c r="N56">
        <v>0.035305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1333</v>
      </c>
      <c r="C57" t="s">
        <v>1334</v>
      </c>
      <c r="D57" s="12" t="s">
        <v>632</v>
      </c>
      <c r="E57" s="12">
        <v>1</v>
      </c>
      <c r="F57" s="12">
        <v>72</v>
      </c>
      <c r="G57" s="13" t="s">
        <v>44</v>
      </c>
      <c r="H57" s="15">
        <v>715.0</v>
      </c>
      <c r="I57" s="11" t="s">
        <v>27</v>
      </c>
      <c r="J57" s="11" t="s">
        <v>45</v>
      </c>
      <c r="K57" s="11" t="s">
        <v>46</v>
      </c>
      <c r="L57">
        <v>0.131</v>
      </c>
      <c r="M57">
        <f>N57*P57</f>
        <v>0</v>
      </c>
      <c r="N57">
        <v>0.035305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1335</v>
      </c>
      <c r="C58" t="s">
        <v>1336</v>
      </c>
      <c r="D58" s="12" t="s">
        <v>632</v>
      </c>
      <c r="E58" s="12">
        <v>1</v>
      </c>
      <c r="F58" s="12">
        <v>72</v>
      </c>
      <c r="G58" s="13" t="s">
        <v>44</v>
      </c>
      <c r="H58" s="15">
        <v>715.0</v>
      </c>
      <c r="I58" s="11" t="s">
        <v>27</v>
      </c>
      <c r="J58" s="11" t="s">
        <v>45</v>
      </c>
      <c r="K58" s="11" t="s">
        <v>46</v>
      </c>
      <c r="L58">
        <v>0.135</v>
      </c>
      <c r="M58">
        <f>N58*P58</f>
        <v>0</v>
      </c>
      <c r="N58">
        <v>0.035305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1337</v>
      </c>
      <c r="C59" t="s">
        <v>1338</v>
      </c>
      <c r="D59" s="12" t="s">
        <v>632</v>
      </c>
      <c r="E59" s="12">
        <v>1</v>
      </c>
      <c r="F59" s="12">
        <v>72</v>
      </c>
      <c r="G59" s="13" t="s">
        <v>44</v>
      </c>
      <c r="H59" s="15">
        <v>715.0</v>
      </c>
      <c r="I59" s="11" t="s">
        <v>27</v>
      </c>
      <c r="J59" s="11" t="s">
        <v>45</v>
      </c>
      <c r="K59" s="11" t="s">
        <v>46</v>
      </c>
      <c r="L59">
        <v>0.135</v>
      </c>
      <c r="M59">
        <f>N59*P59</f>
        <v>0</v>
      </c>
      <c r="N59">
        <v>0.035305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A60" s="10" t="s">
        <v>1339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</row>
    <row r="61" spans="1:18">
      <c r="B61" s="11" t="s">
        <v>1340</v>
      </c>
      <c r="C61" t="s">
        <v>1341</v>
      </c>
      <c r="D61" s="12" t="s">
        <v>632</v>
      </c>
      <c r="E61" s="12">
        <v>1</v>
      </c>
      <c r="F61" s="12">
        <v>72</v>
      </c>
      <c r="G61" s="13" t="s">
        <v>44</v>
      </c>
      <c r="H61" s="15">
        <v>845.0</v>
      </c>
      <c r="I61" s="11" t="s">
        <v>27</v>
      </c>
      <c r="J61" s="11" t="s">
        <v>45</v>
      </c>
      <c r="K61" s="11" t="s">
        <v>46</v>
      </c>
      <c r="L61">
        <v>0.143</v>
      </c>
      <c r="M61">
        <f>N61*P61</f>
        <v>0</v>
      </c>
      <c r="N61">
        <v>0.0357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1342</v>
      </c>
      <c r="C62" t="s">
        <v>1343</v>
      </c>
      <c r="D62" s="12" t="s">
        <v>632</v>
      </c>
      <c r="E62" s="12">
        <v>1</v>
      </c>
      <c r="F62" s="12">
        <v>72</v>
      </c>
      <c r="G62" s="13" t="s">
        <v>44</v>
      </c>
      <c r="H62" s="15">
        <v>845.0</v>
      </c>
      <c r="I62" s="11" t="s">
        <v>27</v>
      </c>
      <c r="J62" s="11" t="s">
        <v>45</v>
      </c>
      <c r="K62" s="11" t="s">
        <v>46</v>
      </c>
      <c r="L62">
        <v>0.142</v>
      </c>
      <c r="M62">
        <f>N62*P62</f>
        <v>0</v>
      </c>
      <c r="N62">
        <v>0.0357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1344</v>
      </c>
      <c r="C63" t="s">
        <v>1345</v>
      </c>
      <c r="D63" s="12" t="s">
        <v>632</v>
      </c>
      <c r="E63" s="12">
        <v>1</v>
      </c>
      <c r="F63" s="12">
        <v>72</v>
      </c>
      <c r="G63" s="13" t="s">
        <v>44</v>
      </c>
      <c r="H63" s="15">
        <v>845.0</v>
      </c>
      <c r="I63" s="11" t="s">
        <v>27</v>
      </c>
      <c r="J63" s="11" t="s">
        <v>45</v>
      </c>
      <c r="K63" s="11" t="s">
        <v>46</v>
      </c>
      <c r="L63">
        <v>0.135</v>
      </c>
      <c r="M63">
        <f>N63*P63</f>
        <v>0</v>
      </c>
      <c r="N63">
        <v>0.0357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1346</v>
      </c>
      <c r="C64" t="s">
        <v>1347</v>
      </c>
      <c r="D64" s="12" t="s">
        <v>632</v>
      </c>
      <c r="E64" s="12">
        <v>1</v>
      </c>
      <c r="F64" s="12">
        <v>72</v>
      </c>
      <c r="G64" s="13" t="s">
        <v>44</v>
      </c>
      <c r="H64" s="15">
        <v>845.0</v>
      </c>
      <c r="I64" s="11" t="s">
        <v>27</v>
      </c>
      <c r="J64" s="11" t="s">
        <v>45</v>
      </c>
      <c r="K64" s="11" t="s">
        <v>46</v>
      </c>
      <c r="L64">
        <v>0.132</v>
      </c>
      <c r="M64">
        <f>N64*P64</f>
        <v>0</v>
      </c>
      <c r="N64">
        <v>0.0357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1348</v>
      </c>
      <c r="C65" t="s">
        <v>1349</v>
      </c>
      <c r="D65" s="12" t="s">
        <v>632</v>
      </c>
      <c r="E65" s="12">
        <v>1</v>
      </c>
      <c r="F65" s="12">
        <v>72</v>
      </c>
      <c r="G65" s="13" t="s">
        <v>44</v>
      </c>
      <c r="H65" s="15">
        <v>845.0</v>
      </c>
      <c r="I65" s="11" t="s">
        <v>27</v>
      </c>
      <c r="J65" s="11" t="s">
        <v>45</v>
      </c>
      <c r="K65" s="11" t="s">
        <v>46</v>
      </c>
      <c r="L65">
        <v>0.142</v>
      </c>
      <c r="M65">
        <f>N65*P65</f>
        <v>0</v>
      </c>
      <c r="N65">
        <v>0.0357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1350</v>
      </c>
      <c r="C66" t="s">
        <v>1351</v>
      </c>
      <c r="D66" s="12" t="s">
        <v>632</v>
      </c>
      <c r="E66" s="12">
        <v>1</v>
      </c>
      <c r="F66" s="12">
        <v>72</v>
      </c>
      <c r="G66" s="13" t="s">
        <v>44</v>
      </c>
      <c r="H66" s="15">
        <v>845.0</v>
      </c>
      <c r="I66" s="11" t="s">
        <v>27</v>
      </c>
      <c r="J66" s="11" t="s">
        <v>45</v>
      </c>
      <c r="K66" s="11" t="s">
        <v>46</v>
      </c>
      <c r="L66">
        <v>0.142</v>
      </c>
      <c r="M66">
        <f>N66*P66</f>
        <v>0</v>
      </c>
      <c r="N66">
        <v>0.0357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1352</v>
      </c>
      <c r="C67" t="s">
        <v>1353</v>
      </c>
      <c r="D67" s="12" t="s">
        <v>632</v>
      </c>
      <c r="E67" s="12">
        <v>1</v>
      </c>
      <c r="F67" s="12">
        <v>72</v>
      </c>
      <c r="G67" s="13" t="s">
        <v>44</v>
      </c>
      <c r="H67" s="15">
        <v>845.0</v>
      </c>
      <c r="I67" s="11" t="s">
        <v>27</v>
      </c>
      <c r="J67" s="11" t="s">
        <v>45</v>
      </c>
      <c r="K67" s="11" t="s">
        <v>46</v>
      </c>
      <c r="L67">
        <v>0.142</v>
      </c>
      <c r="M67">
        <f>N67*P67</f>
        <v>0</v>
      </c>
      <c r="N67">
        <v>0.0357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1354</v>
      </c>
      <c r="C68" t="s">
        <v>1355</v>
      </c>
      <c r="D68" s="12" t="s">
        <v>632</v>
      </c>
      <c r="E68" s="12">
        <v>1</v>
      </c>
      <c r="F68" s="12">
        <v>72</v>
      </c>
      <c r="G68" s="13" t="s">
        <v>44</v>
      </c>
      <c r="H68" s="15">
        <v>845.0</v>
      </c>
      <c r="I68" s="11" t="s">
        <v>27</v>
      </c>
      <c r="J68" s="11" t="s">
        <v>45</v>
      </c>
      <c r="K68" s="11" t="s">
        <v>46</v>
      </c>
      <c r="L68">
        <v>0.142</v>
      </c>
      <c r="M68">
        <f>N68*P68</f>
        <v>0</v>
      </c>
      <c r="N68">
        <v>0.0357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10" t="s">
        <v>1356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</row>
    <row r="70" spans="1:18">
      <c r="B70" s="11" t="s">
        <v>1357</v>
      </c>
      <c r="C70" t="s">
        <v>1358</v>
      </c>
      <c r="D70" s="12" t="s">
        <v>632</v>
      </c>
      <c r="E70" s="12">
        <v>1</v>
      </c>
      <c r="F70" s="12">
        <v>36</v>
      </c>
      <c r="G70" s="13" t="s">
        <v>44</v>
      </c>
      <c r="H70" s="15">
        <v>1397.76</v>
      </c>
      <c r="I70" s="11" t="s">
        <v>27</v>
      </c>
      <c r="J70" s="11" t="s">
        <v>45</v>
      </c>
      <c r="K70" s="11" t="s">
        <v>46</v>
      </c>
      <c r="L70">
        <v>0.242</v>
      </c>
      <c r="M70">
        <f>N70*P70</f>
        <v>0</v>
      </c>
      <c r="N70">
        <v>0.032585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1359</v>
      </c>
      <c r="C71" t="s">
        <v>1360</v>
      </c>
      <c r="D71" s="12" t="s">
        <v>632</v>
      </c>
      <c r="E71" s="12">
        <v>1</v>
      </c>
      <c r="F71" s="12">
        <v>36</v>
      </c>
      <c r="G71" s="13" t="s">
        <v>44</v>
      </c>
      <c r="H71" s="15">
        <v>1397.76</v>
      </c>
      <c r="I71" s="11" t="s">
        <v>27</v>
      </c>
      <c r="J71" s="11" t="s">
        <v>45</v>
      </c>
      <c r="K71" s="11" t="s">
        <v>46</v>
      </c>
      <c r="L71">
        <v>0.247</v>
      </c>
      <c r="M71">
        <f>N71*P71</f>
        <v>0</v>
      </c>
      <c r="N71">
        <v>0.032585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1361</v>
      </c>
      <c r="C72" t="s">
        <v>1362</v>
      </c>
      <c r="D72" s="12" t="s">
        <v>632</v>
      </c>
      <c r="E72" s="12">
        <v>1</v>
      </c>
      <c r="F72" s="12">
        <v>36</v>
      </c>
      <c r="G72" s="13" t="s">
        <v>44</v>
      </c>
      <c r="H72" s="15">
        <v>1397.76</v>
      </c>
      <c r="I72" s="11" t="s">
        <v>27</v>
      </c>
      <c r="J72" s="11" t="s">
        <v>45</v>
      </c>
      <c r="K72" s="11" t="s">
        <v>46</v>
      </c>
      <c r="L72">
        <v>0.247</v>
      </c>
      <c r="M72">
        <f>N72*P72</f>
        <v>0</v>
      </c>
      <c r="N72">
        <v>0.032585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1363</v>
      </c>
      <c r="C73" t="s">
        <v>1364</v>
      </c>
      <c r="D73" s="12" t="s">
        <v>632</v>
      </c>
      <c r="E73" s="12">
        <v>1</v>
      </c>
      <c r="F73" s="12">
        <v>36</v>
      </c>
      <c r="G73" s="13" t="s">
        <v>44</v>
      </c>
      <c r="H73" s="15">
        <v>1397.76</v>
      </c>
      <c r="I73" s="11" t="s">
        <v>27</v>
      </c>
      <c r="J73" s="11" t="s">
        <v>45</v>
      </c>
      <c r="K73" s="11" t="s">
        <v>46</v>
      </c>
      <c r="L73">
        <v>0.247</v>
      </c>
      <c r="M73">
        <f>N73*P73</f>
        <v>0</v>
      </c>
      <c r="N73">
        <v>0.032585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1365</v>
      </c>
      <c r="C74" t="s">
        <v>1366</v>
      </c>
      <c r="D74" s="12" t="s">
        <v>632</v>
      </c>
      <c r="E74" s="12">
        <v>1</v>
      </c>
      <c r="F74" s="12">
        <v>36</v>
      </c>
      <c r="G74" s="13" t="s">
        <v>44</v>
      </c>
      <c r="H74" s="15">
        <v>1397.76</v>
      </c>
      <c r="I74" s="11" t="s">
        <v>27</v>
      </c>
      <c r="J74" s="11" t="s">
        <v>45</v>
      </c>
      <c r="K74" s="11" t="s">
        <v>46</v>
      </c>
      <c r="L74">
        <v>0.247</v>
      </c>
      <c r="M74">
        <f>N74*P74</f>
        <v>0</v>
      </c>
      <c r="N74">
        <v>0.032585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1367</v>
      </c>
      <c r="C75" t="s">
        <v>1368</v>
      </c>
      <c r="D75" s="12" t="s">
        <v>632</v>
      </c>
      <c r="E75" s="12">
        <v>1</v>
      </c>
      <c r="F75" s="12">
        <v>36</v>
      </c>
      <c r="G75" s="13" t="s">
        <v>44</v>
      </c>
      <c r="H75" s="15">
        <v>1397.76</v>
      </c>
      <c r="I75" s="11" t="s">
        <v>27</v>
      </c>
      <c r="J75" s="11" t="s">
        <v>45</v>
      </c>
      <c r="K75" s="11" t="s">
        <v>46</v>
      </c>
      <c r="L75">
        <v>0.247</v>
      </c>
      <c r="M75">
        <f>N75*P75</f>
        <v>0</v>
      </c>
      <c r="N75">
        <v>0.032585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1369</v>
      </c>
      <c r="C76" t="s">
        <v>1370</v>
      </c>
      <c r="D76" s="12" t="s">
        <v>632</v>
      </c>
      <c r="E76" s="12">
        <v>1</v>
      </c>
      <c r="F76" s="12">
        <v>36</v>
      </c>
      <c r="G76" s="13" t="s">
        <v>44</v>
      </c>
      <c r="H76" s="15">
        <v>1397.76</v>
      </c>
      <c r="I76" s="11" t="s">
        <v>27</v>
      </c>
      <c r="J76" s="11" t="s">
        <v>45</v>
      </c>
      <c r="K76" s="11" t="s">
        <v>46</v>
      </c>
      <c r="L76">
        <v>0.247</v>
      </c>
      <c r="M76">
        <f>N76*P76</f>
        <v>0</v>
      </c>
      <c r="N76">
        <v>0.032585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1371</v>
      </c>
      <c r="C77" t="s">
        <v>1372</v>
      </c>
      <c r="D77" s="12" t="s">
        <v>632</v>
      </c>
      <c r="E77" s="12">
        <v>1</v>
      </c>
      <c r="F77" s="12">
        <v>36</v>
      </c>
      <c r="G77" s="13" t="s">
        <v>44</v>
      </c>
      <c r="H77" s="15">
        <v>1397.76</v>
      </c>
      <c r="I77" s="11" t="s">
        <v>27</v>
      </c>
      <c r="J77" s="11" t="s">
        <v>45</v>
      </c>
      <c r="K77" s="11" t="s">
        <v>46</v>
      </c>
      <c r="L77">
        <v>0.247</v>
      </c>
      <c r="M77">
        <f>N77*P77</f>
        <v>0</v>
      </c>
      <c r="N77">
        <v>0.032585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1373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1374</v>
      </c>
      <c r="C79" t="s">
        <v>1375</v>
      </c>
      <c r="D79" s="12" t="s">
        <v>632</v>
      </c>
      <c r="E79" s="12">
        <v>1</v>
      </c>
      <c r="F79" s="12">
        <v>20</v>
      </c>
      <c r="G79" s="13" t="s">
        <v>44</v>
      </c>
      <c r="H79" s="15">
        <v>4012.38</v>
      </c>
      <c r="I79" s="11" t="s">
        <v>27</v>
      </c>
      <c r="J79" s="11" t="s">
        <v>45</v>
      </c>
      <c r="K79" s="11" t="s">
        <v>46</v>
      </c>
      <c r="L79">
        <v>0.625</v>
      </c>
      <c r="M79">
        <f>N79*P79</f>
        <v>0</v>
      </c>
      <c r="N79">
        <v>0.041154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1376</v>
      </c>
      <c r="C80" t="s">
        <v>1377</v>
      </c>
      <c r="D80" s="12" t="s">
        <v>632</v>
      </c>
      <c r="E80" s="12">
        <v>1</v>
      </c>
      <c r="F80" s="12">
        <v>20</v>
      </c>
      <c r="G80" s="13" t="s">
        <v>44</v>
      </c>
      <c r="H80" s="15">
        <v>4012.38</v>
      </c>
      <c r="I80" s="11" t="s">
        <v>27</v>
      </c>
      <c r="J80" s="11" t="s">
        <v>45</v>
      </c>
      <c r="K80" s="11" t="s">
        <v>46</v>
      </c>
      <c r="L80">
        <v>0.625</v>
      </c>
      <c r="M80">
        <f>N80*P80</f>
        <v>0</v>
      </c>
      <c r="N80">
        <v>0.041154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1378</v>
      </c>
      <c r="C81" t="s">
        <v>1379</v>
      </c>
      <c r="D81" s="12" t="s">
        <v>632</v>
      </c>
      <c r="E81" s="12">
        <v>1</v>
      </c>
      <c r="F81" s="12">
        <v>20</v>
      </c>
      <c r="G81" s="13" t="s">
        <v>44</v>
      </c>
      <c r="H81" s="15">
        <v>4012.38</v>
      </c>
      <c r="I81" s="11" t="s">
        <v>27</v>
      </c>
      <c r="J81" s="11" t="s">
        <v>45</v>
      </c>
      <c r="K81" s="11" t="s">
        <v>46</v>
      </c>
      <c r="L81">
        <v>0.625</v>
      </c>
      <c r="M81">
        <f>N81*P81</f>
        <v>0</v>
      </c>
      <c r="N81">
        <v>0.041154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1380</v>
      </c>
      <c r="C82" t="s">
        <v>1381</v>
      </c>
      <c r="D82" s="12" t="s">
        <v>632</v>
      </c>
      <c r="E82" s="12">
        <v>1</v>
      </c>
      <c r="F82" s="12">
        <v>20</v>
      </c>
      <c r="G82" s="13" t="s">
        <v>44</v>
      </c>
      <c r="H82" s="15">
        <v>4012.38</v>
      </c>
      <c r="I82" s="11" t="s">
        <v>27</v>
      </c>
      <c r="J82" s="11" t="s">
        <v>45</v>
      </c>
      <c r="K82" s="11" t="s">
        <v>46</v>
      </c>
      <c r="L82">
        <v>0.625</v>
      </c>
      <c r="M82">
        <f>N82*P82</f>
        <v>0</v>
      </c>
      <c r="N82">
        <v>0.041154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1382</v>
      </c>
      <c r="C83" t="s">
        <v>1383</v>
      </c>
      <c r="D83" s="12" t="s">
        <v>632</v>
      </c>
      <c r="E83" s="12">
        <v>1</v>
      </c>
      <c r="F83" s="12">
        <v>20</v>
      </c>
      <c r="G83" s="13" t="s">
        <v>44</v>
      </c>
      <c r="H83" s="15">
        <v>4012.38</v>
      </c>
      <c r="I83" s="11" t="s">
        <v>27</v>
      </c>
      <c r="J83" s="11" t="s">
        <v>45</v>
      </c>
      <c r="K83" s="11" t="s">
        <v>46</v>
      </c>
      <c r="L83">
        <v>0.635</v>
      </c>
      <c r="M83">
        <f>N83*P83</f>
        <v>0</v>
      </c>
      <c r="N83">
        <v>0.041154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1384</v>
      </c>
      <c r="C84" t="s">
        <v>1385</v>
      </c>
      <c r="D84" s="12" t="s">
        <v>632</v>
      </c>
      <c r="E84" s="12">
        <v>1</v>
      </c>
      <c r="F84" s="12">
        <v>20</v>
      </c>
      <c r="G84" s="13" t="s">
        <v>44</v>
      </c>
      <c r="H84" s="15">
        <v>4012.38</v>
      </c>
      <c r="I84" s="11" t="s">
        <v>27</v>
      </c>
      <c r="J84" s="11" t="s">
        <v>45</v>
      </c>
      <c r="K84" s="11" t="s">
        <v>46</v>
      </c>
      <c r="L84">
        <v>0.635</v>
      </c>
      <c r="M84">
        <f>N84*P84</f>
        <v>0</v>
      </c>
      <c r="N84">
        <v>0.041154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1386</v>
      </c>
      <c r="C85" t="s">
        <v>1387</v>
      </c>
      <c r="D85" s="12" t="s">
        <v>632</v>
      </c>
      <c r="E85" s="12">
        <v>1</v>
      </c>
      <c r="F85" s="12">
        <v>20</v>
      </c>
      <c r="G85" s="13" t="s">
        <v>44</v>
      </c>
      <c r="H85" s="15">
        <v>4012.38</v>
      </c>
      <c r="I85" s="11" t="s">
        <v>27</v>
      </c>
      <c r="J85" s="11" t="s">
        <v>45</v>
      </c>
      <c r="K85" s="11" t="s">
        <v>46</v>
      </c>
      <c r="L85">
        <v>0.635</v>
      </c>
      <c r="M85">
        <f>N85*P85</f>
        <v>0</v>
      </c>
      <c r="N85">
        <v>0.041154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1388</v>
      </c>
      <c r="C86" t="s">
        <v>1389</v>
      </c>
      <c r="D86" s="12" t="s">
        <v>632</v>
      </c>
      <c r="E86" s="12">
        <v>1</v>
      </c>
      <c r="F86" s="12">
        <v>20</v>
      </c>
      <c r="G86" s="13" t="s">
        <v>44</v>
      </c>
      <c r="H86" s="15">
        <v>4012.38</v>
      </c>
      <c r="I86" s="11" t="s">
        <v>27</v>
      </c>
      <c r="J86" s="11" t="s">
        <v>45</v>
      </c>
      <c r="K86" s="11" t="s">
        <v>46</v>
      </c>
      <c r="L86">
        <v>0.65</v>
      </c>
      <c r="M86">
        <f>N86*P86</f>
        <v>0</v>
      </c>
      <c r="N86">
        <v>0.041154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A87" s="10" t="s">
        <v>1390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</row>
    <row r="88" spans="1:18">
      <c r="B88" s="11" t="s">
        <v>1391</v>
      </c>
      <c r="C88" t="s">
        <v>1392</v>
      </c>
      <c r="D88" s="12" t="s">
        <v>632</v>
      </c>
      <c r="E88" s="12">
        <v>1</v>
      </c>
      <c r="F88" s="12">
        <v>1</v>
      </c>
      <c r="G88" s="13" t="s">
        <v>1079</v>
      </c>
      <c r="H88" s="15">
        <v>2600.0</v>
      </c>
      <c r="K88" s="11" t="s">
        <v>46</v>
      </c>
      <c r="L88">
        <v>0.15</v>
      </c>
      <c r="M88">
        <f>N88*P88</f>
        <v>0</v>
      </c>
      <c r="N88">
        <v>0.0002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1393</v>
      </c>
      <c r="C89" t="s">
        <v>1394</v>
      </c>
      <c r="D89" s="12" t="s">
        <v>632</v>
      </c>
      <c r="E89" s="12">
        <v>1</v>
      </c>
      <c r="F89" s="12">
        <v>24</v>
      </c>
      <c r="G89" s="13" t="s">
        <v>1079</v>
      </c>
      <c r="H89" s="15">
        <v>500.0</v>
      </c>
      <c r="J89" s="11" t="s">
        <v>350</v>
      </c>
      <c r="K89" s="11" t="s">
        <v>46</v>
      </c>
      <c r="L89">
        <v>0.155</v>
      </c>
      <c r="M89">
        <f>N89*P89</f>
        <v>0</v>
      </c>
      <c r="N89">
        <v>0.01176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1395</v>
      </c>
      <c r="C90" t="s">
        <v>1396</v>
      </c>
      <c r="D90" s="12" t="s">
        <v>632</v>
      </c>
      <c r="E90" s="12">
        <v>1</v>
      </c>
      <c r="F90" s="12">
        <v>12</v>
      </c>
      <c r="G90" s="13" t="s">
        <v>1079</v>
      </c>
      <c r="H90" s="15">
        <v>700.0</v>
      </c>
      <c r="J90" s="11" t="s">
        <v>350</v>
      </c>
      <c r="K90" s="11" t="s">
        <v>46</v>
      </c>
      <c r="L90">
        <v>0.358</v>
      </c>
      <c r="M90">
        <f>N90*P90</f>
        <v>0</v>
      </c>
      <c r="N90">
        <v>0.011624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1531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B92" s="11" t="s">
        <v>1398</v>
      </c>
      <c r="C92" t="s">
        <v>1399</v>
      </c>
      <c r="D92" s="12" t="s">
        <v>632</v>
      </c>
      <c r="E92" s="12">
        <v>25</v>
      </c>
      <c r="F92" s="12">
        <v>400</v>
      </c>
      <c r="G92" s="13" t="s">
        <v>44</v>
      </c>
      <c r="H92" s="15">
        <v>5.33</v>
      </c>
      <c r="I92" s="11" t="s">
        <v>27</v>
      </c>
      <c r="J92" s="11" t="s">
        <v>350</v>
      </c>
      <c r="K92" s="11" t="s">
        <v>46</v>
      </c>
      <c r="L92">
        <v>0.005</v>
      </c>
      <c r="M92">
        <f>N92*P92</f>
        <v>0</v>
      </c>
      <c r="N92">
        <v>0.010455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1400</v>
      </c>
      <c r="C93" t="s">
        <v>1401</v>
      </c>
      <c r="D93" s="12" t="s">
        <v>632</v>
      </c>
      <c r="E93" s="12">
        <v>50</v>
      </c>
      <c r="F93" s="12">
        <v>400</v>
      </c>
      <c r="G93" s="13" t="s">
        <v>44</v>
      </c>
      <c r="H93" s="15">
        <v>14.27</v>
      </c>
      <c r="I93" s="11" t="s">
        <v>27</v>
      </c>
      <c r="J93" s="11" t="s">
        <v>350</v>
      </c>
      <c r="K93" s="11" t="s">
        <v>46</v>
      </c>
      <c r="L93">
        <v>0.017</v>
      </c>
      <c r="M93">
        <f>N93*P93</f>
        <v>0</v>
      </c>
      <c r="N93">
        <v>0.0116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1402</v>
      </c>
      <c r="C94" t="s">
        <v>1403</v>
      </c>
      <c r="D94" s="12" t="s">
        <v>632</v>
      </c>
      <c r="E94" s="12">
        <v>25</v>
      </c>
      <c r="F94" s="12">
        <v>400</v>
      </c>
      <c r="G94" s="13" t="s">
        <v>44</v>
      </c>
      <c r="H94" s="15">
        <v>14.47</v>
      </c>
      <c r="I94" s="11" t="s">
        <v>27</v>
      </c>
      <c r="J94" s="11" t="s">
        <v>350</v>
      </c>
      <c r="K94" s="11" t="s">
        <v>46</v>
      </c>
      <c r="L94">
        <v>0.006</v>
      </c>
      <c r="M94">
        <f>N94*P94</f>
        <v>0</v>
      </c>
      <c r="N94">
        <v>0.012397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1404</v>
      </c>
      <c r="C95" t="s">
        <v>1405</v>
      </c>
      <c r="D95" s="12" t="s">
        <v>632</v>
      </c>
      <c r="E95" s="12">
        <v>50</v>
      </c>
      <c r="F95" s="12">
        <v>400</v>
      </c>
      <c r="G95" s="13" t="s">
        <v>44</v>
      </c>
      <c r="H95" s="15">
        <v>16.89</v>
      </c>
      <c r="I95" s="11" t="s">
        <v>27</v>
      </c>
      <c r="J95" s="11" t="s">
        <v>350</v>
      </c>
      <c r="K95" s="11" t="s">
        <v>46</v>
      </c>
      <c r="L95">
        <v>0.005</v>
      </c>
      <c r="M95">
        <f>N95*P95</f>
        <v>0</v>
      </c>
      <c r="N95">
        <v>0.01815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1406</v>
      </c>
      <c r="C96" t="s">
        <v>1407</v>
      </c>
      <c r="D96" s="12" t="s">
        <v>632</v>
      </c>
      <c r="E96" s="12">
        <v>25</v>
      </c>
      <c r="F96" s="12">
        <v>400</v>
      </c>
      <c r="G96" s="13" t="s">
        <v>44</v>
      </c>
      <c r="H96" s="15">
        <v>20.93</v>
      </c>
      <c r="I96" s="11" t="s">
        <v>27</v>
      </c>
      <c r="J96" s="11" t="s">
        <v>350</v>
      </c>
      <c r="K96" s="11" t="s">
        <v>46</v>
      </c>
      <c r="L96">
        <v>0.009</v>
      </c>
      <c r="M96">
        <f>N96*P96</f>
        <v>0</v>
      </c>
      <c r="N96">
        <v>0.022613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1408</v>
      </c>
      <c r="C97" t="s">
        <v>1409</v>
      </c>
      <c r="D97" s="12" t="s">
        <v>632</v>
      </c>
      <c r="E97" s="12">
        <v>25</v>
      </c>
      <c r="F97" s="12">
        <v>400</v>
      </c>
      <c r="G97" s="13" t="s">
        <v>44</v>
      </c>
      <c r="H97" s="15">
        <v>31.16</v>
      </c>
      <c r="I97" s="11" t="s">
        <v>27</v>
      </c>
      <c r="J97" s="11" t="s">
        <v>350</v>
      </c>
      <c r="K97" s="11" t="s">
        <v>46</v>
      </c>
      <c r="L97">
        <v>0.009</v>
      </c>
      <c r="M97">
        <f>N97*P97</f>
        <v>0</v>
      </c>
      <c r="N97">
        <v>0.028058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1410</v>
      </c>
      <c r="C98" t="s">
        <v>1411</v>
      </c>
      <c r="D98" s="12" t="s">
        <v>632</v>
      </c>
      <c r="E98" s="12">
        <v>25</v>
      </c>
      <c r="F98" s="12">
        <v>400</v>
      </c>
      <c r="G98" s="13" t="s">
        <v>44</v>
      </c>
      <c r="H98" s="15">
        <v>35.53</v>
      </c>
      <c r="I98" s="11" t="s">
        <v>27</v>
      </c>
      <c r="J98" s="11" t="s">
        <v>350</v>
      </c>
      <c r="K98" s="11" t="s">
        <v>46</v>
      </c>
      <c r="L98">
        <v>0.012</v>
      </c>
      <c r="M98">
        <f>N98*P98</f>
        <v>0</v>
      </c>
      <c r="N98">
        <v>0.034909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1412</v>
      </c>
      <c r="C99" t="s">
        <v>1413</v>
      </c>
      <c r="D99" s="12" t="s">
        <v>632</v>
      </c>
      <c r="E99" s="12">
        <v>25</v>
      </c>
      <c r="F99" s="12">
        <v>400</v>
      </c>
      <c r="G99" s="13" t="s">
        <v>44</v>
      </c>
      <c r="H99" s="15">
        <v>44.55</v>
      </c>
      <c r="I99" s="11" t="s">
        <v>27</v>
      </c>
      <c r="J99" s="11" t="s">
        <v>350</v>
      </c>
      <c r="K99" s="11" t="s">
        <v>46</v>
      </c>
      <c r="L99">
        <v>0.014</v>
      </c>
      <c r="M99">
        <f>N99*P99</f>
        <v>0</v>
      </c>
      <c r="N99">
        <v>0.042504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1414</v>
      </c>
      <c r="C100" t="s">
        <v>1415</v>
      </c>
      <c r="D100" s="12" t="s">
        <v>632</v>
      </c>
      <c r="E100" s="12">
        <v>25</v>
      </c>
      <c r="F100" s="12">
        <v>400</v>
      </c>
      <c r="G100" s="13" t="s">
        <v>44</v>
      </c>
      <c r="H100" s="15">
        <v>62.32</v>
      </c>
      <c r="I100" s="11" t="s">
        <v>27</v>
      </c>
      <c r="J100" s="11" t="s">
        <v>350</v>
      </c>
      <c r="K100" s="11" t="s">
        <v>46</v>
      </c>
      <c r="L100">
        <v>0.015</v>
      </c>
      <c r="M100">
        <f>N100*P100</f>
        <v>0</v>
      </c>
      <c r="N100">
        <v>0.04914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1532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1417</v>
      </c>
      <c r="C102" t="s">
        <v>1418</v>
      </c>
      <c r="D102" s="12" t="s">
        <v>632</v>
      </c>
      <c r="E102" s="12">
        <v>100</v>
      </c>
      <c r="F102" s="12">
        <v>5000</v>
      </c>
      <c r="G102" s="13" t="s">
        <v>44</v>
      </c>
      <c r="H102" s="15">
        <v>2.84</v>
      </c>
      <c r="I102" s="11" t="s">
        <v>27</v>
      </c>
      <c r="J102" s="11" t="s">
        <v>350</v>
      </c>
      <c r="K102" s="11" t="s">
        <v>46</v>
      </c>
      <c r="L102">
        <v>0.001</v>
      </c>
      <c r="M102">
        <f>N102*P102</f>
        <v>0</v>
      </c>
      <c r="N102">
        <v>0.042336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1419</v>
      </c>
      <c r="C103" t="s">
        <v>1420</v>
      </c>
      <c r="D103" s="12" t="s">
        <v>632</v>
      </c>
      <c r="E103" s="12">
        <v>100</v>
      </c>
      <c r="F103" s="12">
        <v>2500</v>
      </c>
      <c r="G103" s="13" t="s">
        <v>44</v>
      </c>
      <c r="H103" s="15">
        <v>5.92</v>
      </c>
      <c r="I103" s="11" t="s">
        <v>27</v>
      </c>
      <c r="J103" s="11" t="s">
        <v>350</v>
      </c>
      <c r="K103" s="11" t="s">
        <v>46</v>
      </c>
      <c r="L103">
        <v>0.002</v>
      </c>
      <c r="M103">
        <f>N103*P103</f>
        <v>0</v>
      </c>
      <c r="N103">
        <v>0.04284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1421</v>
      </c>
      <c r="C104" t="s">
        <v>1422</v>
      </c>
      <c r="D104" s="12" t="s">
        <v>632</v>
      </c>
      <c r="E104" s="12">
        <v>100</v>
      </c>
      <c r="F104" s="12">
        <v>2500</v>
      </c>
      <c r="G104" s="13" t="s">
        <v>44</v>
      </c>
      <c r="H104" s="15">
        <v>7.24</v>
      </c>
      <c r="I104" s="11" t="s">
        <v>27</v>
      </c>
      <c r="J104" s="11" t="s">
        <v>350</v>
      </c>
      <c r="K104" s="11" t="s">
        <v>46</v>
      </c>
      <c r="L104">
        <v>0.003</v>
      </c>
      <c r="M104">
        <f>N104*P104</f>
        <v>0</v>
      </c>
      <c r="N104">
        <v>0.054468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1423</v>
      </c>
      <c r="C105" t="s">
        <v>1424</v>
      </c>
      <c r="D105" s="12" t="s">
        <v>632</v>
      </c>
      <c r="E105" s="12">
        <v>400</v>
      </c>
      <c r="F105" s="12">
        <v>16000</v>
      </c>
      <c r="G105" s="13" t="s">
        <v>44</v>
      </c>
      <c r="H105" s="15">
        <v>2.23</v>
      </c>
      <c r="I105" s="11" t="s">
        <v>27</v>
      </c>
      <c r="J105" s="11" t="s">
        <v>350</v>
      </c>
      <c r="K105" s="11" t="s">
        <v>46</v>
      </c>
      <c r="L105">
        <v>0.001</v>
      </c>
      <c r="M105">
        <f>N105*P105</f>
        <v>0</v>
      </c>
      <c r="N105">
        <v>0.054243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1425</v>
      </c>
      <c r="C106" t="s">
        <v>1426</v>
      </c>
      <c r="D106" s="12" t="s">
        <v>632</v>
      </c>
      <c r="E106" s="12">
        <v>1000</v>
      </c>
      <c r="F106" s="12">
        <v>10000</v>
      </c>
      <c r="G106" s="13" t="s">
        <v>44</v>
      </c>
      <c r="H106" s="15">
        <v>2.31</v>
      </c>
      <c r="I106" s="11" t="s">
        <v>27</v>
      </c>
      <c r="J106" s="11" t="s">
        <v>350</v>
      </c>
      <c r="K106" s="11" t="s">
        <v>46</v>
      </c>
      <c r="L106">
        <v>0.001</v>
      </c>
      <c r="M106">
        <f>N106*P106</f>
        <v>0</v>
      </c>
      <c r="N106">
        <v>0.033768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1427</v>
      </c>
      <c r="C107" t="s">
        <v>1428</v>
      </c>
      <c r="D107" s="12" t="s">
        <v>632</v>
      </c>
      <c r="E107" s="12">
        <v>1000</v>
      </c>
      <c r="F107" s="12">
        <v>10000</v>
      </c>
      <c r="G107" s="13" t="s">
        <v>44</v>
      </c>
      <c r="H107" s="15">
        <v>2.53</v>
      </c>
      <c r="I107" s="11" t="s">
        <v>27</v>
      </c>
      <c r="J107" s="11" t="s">
        <v>350</v>
      </c>
      <c r="K107" s="11" t="s">
        <v>46</v>
      </c>
      <c r="L107">
        <v>0.001</v>
      </c>
      <c r="M107">
        <f>N107*P107</f>
        <v>0</v>
      </c>
      <c r="N107">
        <v>0.035745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9" t="s">
        <v>1533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</row>
    <row r="109" spans="1:18">
      <c r="B109" s="11" t="s">
        <v>1430</v>
      </c>
      <c r="C109" t="s">
        <v>1431</v>
      </c>
      <c r="D109" s="12" t="s">
        <v>632</v>
      </c>
      <c r="E109" s="12">
        <v>1</v>
      </c>
      <c r="F109" s="12">
        <v>100</v>
      </c>
      <c r="G109" s="13" t="s">
        <v>44</v>
      </c>
      <c r="H109" s="15">
        <v>192.5</v>
      </c>
      <c r="I109" s="11" t="s">
        <v>27</v>
      </c>
      <c r="J109" s="11" t="s">
        <v>350</v>
      </c>
      <c r="K109" s="26" t="s">
        <v>171</v>
      </c>
      <c r="L109">
        <v>0.012</v>
      </c>
      <c r="M109">
        <f>N109*P109</f>
        <v>0</v>
      </c>
      <c r="N109">
        <v>0.011732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1432</v>
      </c>
      <c r="C110" t="s">
        <v>1433</v>
      </c>
      <c r="D110" s="12" t="s">
        <v>632</v>
      </c>
      <c r="E110" s="12">
        <v>1</v>
      </c>
      <c r="F110" s="12">
        <v>400</v>
      </c>
      <c r="G110" s="13" t="s">
        <v>44</v>
      </c>
      <c r="H110" s="15">
        <v>174.76</v>
      </c>
      <c r="I110" s="11" t="s">
        <v>27</v>
      </c>
      <c r="J110" s="11" t="s">
        <v>350</v>
      </c>
      <c r="K110" s="11" t="s">
        <v>46</v>
      </c>
      <c r="L110">
        <v>0.024</v>
      </c>
      <c r="M110">
        <f>N110*P110</f>
        <v>0</v>
      </c>
      <c r="N110">
        <v>0.071899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1434</v>
      </c>
      <c r="C111" t="s">
        <v>1435</v>
      </c>
      <c r="D111" s="12" t="s">
        <v>632</v>
      </c>
      <c r="E111" s="12">
        <v>1</v>
      </c>
      <c r="F111" s="12">
        <v>400</v>
      </c>
      <c r="G111" s="13" t="s">
        <v>44</v>
      </c>
      <c r="H111" s="15">
        <v>171.03</v>
      </c>
      <c r="I111" s="11" t="s">
        <v>27</v>
      </c>
      <c r="J111" s="11" t="s">
        <v>350</v>
      </c>
      <c r="K111" s="11" t="s">
        <v>46</v>
      </c>
      <c r="L111">
        <v>0.024</v>
      </c>
      <c r="M111">
        <f>N111*P111</f>
        <v>0</v>
      </c>
      <c r="N111">
        <v>0.071899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1436</v>
      </c>
      <c r="C112" t="s">
        <v>1437</v>
      </c>
      <c r="D112" s="12" t="s">
        <v>632</v>
      </c>
      <c r="E112" s="12">
        <v>1</v>
      </c>
      <c r="F112" s="12">
        <v>400</v>
      </c>
      <c r="G112" s="13" t="s">
        <v>44</v>
      </c>
      <c r="H112" s="15">
        <v>177.6</v>
      </c>
      <c r="I112" s="11" t="s">
        <v>27</v>
      </c>
      <c r="J112" s="11" t="s">
        <v>350</v>
      </c>
      <c r="K112" s="11" t="s">
        <v>46</v>
      </c>
      <c r="L112">
        <v>0.024</v>
      </c>
      <c r="M112">
        <f>N112*P112</f>
        <v>0</v>
      </c>
      <c r="N112">
        <v>0.071899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1438</v>
      </c>
      <c r="C113" t="s">
        <v>1439</v>
      </c>
      <c r="D113" s="12" t="s">
        <v>632</v>
      </c>
      <c r="E113" s="12">
        <v>1</v>
      </c>
      <c r="F113" s="12">
        <v>400</v>
      </c>
      <c r="G113" s="13" t="s">
        <v>44</v>
      </c>
      <c r="H113" s="15">
        <v>171.79</v>
      </c>
      <c r="I113" s="11" t="s">
        <v>27</v>
      </c>
      <c r="J113" s="11" t="s">
        <v>350</v>
      </c>
      <c r="K113" s="11" t="s">
        <v>46</v>
      </c>
      <c r="L113">
        <v>0.024</v>
      </c>
      <c r="M113">
        <f>N113*P113</f>
        <v>0</v>
      </c>
      <c r="N113">
        <v>0.071899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1440</v>
      </c>
      <c r="C114" t="s">
        <v>1441</v>
      </c>
      <c r="D114" s="12" t="s">
        <v>632</v>
      </c>
      <c r="E114" s="12">
        <v>1</v>
      </c>
      <c r="F114" s="12">
        <v>400</v>
      </c>
      <c r="G114" s="13" t="s">
        <v>44</v>
      </c>
      <c r="H114" s="15">
        <v>174.7</v>
      </c>
      <c r="I114" s="11" t="s">
        <v>27</v>
      </c>
      <c r="J114" s="11" t="s">
        <v>350</v>
      </c>
      <c r="K114" s="11" t="s">
        <v>46</v>
      </c>
      <c r="L114">
        <v>0.024</v>
      </c>
      <c r="M114">
        <f>N114*P114</f>
        <v>0</v>
      </c>
      <c r="N114">
        <v>0.071899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1442</v>
      </c>
      <c r="C115" t="s">
        <v>1443</v>
      </c>
      <c r="D115" s="12" t="s">
        <v>632</v>
      </c>
      <c r="E115" s="12">
        <v>1</v>
      </c>
      <c r="F115" s="12">
        <v>400</v>
      </c>
      <c r="G115" s="13" t="s">
        <v>44</v>
      </c>
      <c r="H115" s="15">
        <v>174.13</v>
      </c>
      <c r="I115" s="11" t="s">
        <v>27</v>
      </c>
      <c r="J115" s="11" t="s">
        <v>350</v>
      </c>
      <c r="K115" s="11" t="s">
        <v>46</v>
      </c>
      <c r="L115">
        <v>0.024</v>
      </c>
      <c r="M115">
        <f>N115*P115</f>
        <v>0</v>
      </c>
      <c r="N115">
        <v>0.071899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1444</v>
      </c>
      <c r="C116" t="s">
        <v>1445</v>
      </c>
      <c r="D116" s="12" t="s">
        <v>632</v>
      </c>
      <c r="E116" s="12">
        <v>1</v>
      </c>
      <c r="F116" s="12">
        <v>400</v>
      </c>
      <c r="G116" s="13" t="s">
        <v>44</v>
      </c>
      <c r="H116" s="15">
        <v>173.54</v>
      </c>
      <c r="I116" s="11" t="s">
        <v>27</v>
      </c>
      <c r="J116" s="11" t="s">
        <v>350</v>
      </c>
      <c r="K116" s="11" t="s">
        <v>46</v>
      </c>
      <c r="L116">
        <v>0.024</v>
      </c>
      <c r="M116">
        <f>N116*P116</f>
        <v>0</v>
      </c>
      <c r="N116">
        <v>0.071899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1534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A118" s="10" t="s">
        <v>1270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</row>
    <row r="119" spans="1:18">
      <c r="B119" s="11" t="s">
        <v>1447</v>
      </c>
      <c r="C119" t="s">
        <v>1448</v>
      </c>
      <c r="D119" s="12" t="s">
        <v>632</v>
      </c>
      <c r="E119" s="12">
        <v>6</v>
      </c>
      <c r="F119" s="12">
        <v>180</v>
      </c>
      <c r="G119" s="13" t="s">
        <v>44</v>
      </c>
      <c r="H119" s="15">
        <v>100.98</v>
      </c>
      <c r="I119" s="11" t="s">
        <v>27</v>
      </c>
      <c r="J119" s="11" t="s">
        <v>350</v>
      </c>
      <c r="K119" s="11" t="s">
        <v>46</v>
      </c>
      <c r="L119">
        <v>0.064</v>
      </c>
      <c r="M119">
        <f>N119*P119</f>
        <v>0</v>
      </c>
      <c r="N119">
        <v>0.001281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A120" s="9" t="s">
        <v>1535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</row>
    <row r="121" spans="1:18">
      <c r="A121" s="10" t="s">
        <v>1270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</row>
    <row r="122" spans="1:18">
      <c r="B122" s="11" t="s">
        <v>1450</v>
      </c>
      <c r="C122" t="s">
        <v>1451</v>
      </c>
      <c r="D122" s="12" t="s">
        <v>632</v>
      </c>
      <c r="E122" s="12">
        <v>30</v>
      </c>
      <c r="F122" s="12">
        <v>720</v>
      </c>
      <c r="G122" s="13" t="s">
        <v>44</v>
      </c>
      <c r="H122" s="15">
        <v>19.15</v>
      </c>
      <c r="I122" s="11" t="s">
        <v>27</v>
      </c>
      <c r="J122" s="11" t="s">
        <v>350</v>
      </c>
      <c r="K122" s="11" t="s">
        <v>46</v>
      </c>
      <c r="L122">
        <v>0.01</v>
      </c>
      <c r="M122">
        <f>N122*P122</f>
        <v>0</v>
      </c>
      <c r="N122">
        <v>0.02964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1452</v>
      </c>
      <c r="C123" t="s">
        <v>1453</v>
      </c>
      <c r="D123" s="12" t="s">
        <v>632</v>
      </c>
      <c r="E123" s="12">
        <v>12</v>
      </c>
      <c r="F123" s="12">
        <v>720</v>
      </c>
      <c r="G123" s="13" t="s">
        <v>44</v>
      </c>
      <c r="H123" s="15">
        <v>20.88</v>
      </c>
      <c r="I123" s="11" t="s">
        <v>27</v>
      </c>
      <c r="J123" s="11" t="s">
        <v>350</v>
      </c>
      <c r="K123" s="11" t="s">
        <v>46</v>
      </c>
      <c r="L123">
        <v>0.006</v>
      </c>
      <c r="M123">
        <f>N123*P123</f>
        <v>0</v>
      </c>
      <c r="N123">
        <v>0.03003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1454</v>
      </c>
      <c r="C124" t="s">
        <v>1455</v>
      </c>
      <c r="D124" s="12" t="s">
        <v>632</v>
      </c>
      <c r="E124" s="12">
        <v>18</v>
      </c>
      <c r="F124" s="12">
        <v>720</v>
      </c>
      <c r="G124" s="13" t="s">
        <v>44</v>
      </c>
      <c r="H124" s="15">
        <v>33.08</v>
      </c>
      <c r="I124" s="11" t="s">
        <v>27</v>
      </c>
      <c r="J124" s="11" t="s">
        <v>350</v>
      </c>
      <c r="K124" s="26" t="s">
        <v>171</v>
      </c>
      <c r="L124">
        <v>0.013</v>
      </c>
      <c r="M124">
        <f>N124*P124</f>
        <v>0</v>
      </c>
      <c r="N124">
        <v>0.037139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1456</v>
      </c>
      <c r="C125" t="s">
        <v>1457</v>
      </c>
      <c r="D125" s="12" t="s">
        <v>632</v>
      </c>
      <c r="E125" s="12">
        <v>12</v>
      </c>
      <c r="F125" s="12">
        <v>360</v>
      </c>
      <c r="G125" s="13" t="s">
        <v>44</v>
      </c>
      <c r="H125" s="15">
        <v>40.03</v>
      </c>
      <c r="I125" s="11" t="s">
        <v>27</v>
      </c>
      <c r="J125" s="11" t="s">
        <v>350</v>
      </c>
      <c r="K125" s="11" t="s">
        <v>46</v>
      </c>
      <c r="L125">
        <v>0.016</v>
      </c>
      <c r="M125">
        <f>N125*P125</f>
        <v>0</v>
      </c>
      <c r="N125">
        <v>0.025872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1458</v>
      </c>
      <c r="C126" t="s">
        <v>1459</v>
      </c>
      <c r="D126" s="12" t="s">
        <v>632</v>
      </c>
      <c r="E126" s="12">
        <v>6</v>
      </c>
      <c r="F126" s="12">
        <v>180</v>
      </c>
      <c r="G126" s="13" t="s">
        <v>44</v>
      </c>
      <c r="H126" s="15">
        <v>78.35</v>
      </c>
      <c r="I126" s="11" t="s">
        <v>27</v>
      </c>
      <c r="J126" s="11" t="s">
        <v>350</v>
      </c>
      <c r="K126" s="11" t="s">
        <v>46</v>
      </c>
      <c r="L126">
        <v>0.033</v>
      </c>
      <c r="M126">
        <f>N126*P126</f>
        <v>0</v>
      </c>
      <c r="N126">
        <v>0.023195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2:K22"/>
    <mergeCell ref="A23:K23"/>
    <mergeCell ref="A34:K34"/>
    <mergeCell ref="A35:K35"/>
    <mergeCell ref="A44:K44"/>
    <mergeCell ref="A51:K51"/>
    <mergeCell ref="A60:K60"/>
    <mergeCell ref="A69:K69"/>
    <mergeCell ref="A78:K78"/>
    <mergeCell ref="A87:K87"/>
    <mergeCell ref="A91:K91"/>
    <mergeCell ref="A101:K101"/>
    <mergeCell ref="A108:K108"/>
    <mergeCell ref="A117:K117"/>
    <mergeCell ref="A118:K118"/>
    <mergeCell ref="A120:K120"/>
    <mergeCell ref="A121:K12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K15" r:id="rId_hyperlink_4"/>
    <hyperlink ref="B16" r:id="rId_hyperlink_5"/>
    <hyperlink ref="I16" r:id="rId_hyperlink_6"/>
    <hyperlink ref="J16" r:id="rId_hyperlink_7"/>
    <hyperlink ref="B17" r:id="rId_hyperlink_8"/>
    <hyperlink ref="I17" r:id="rId_hyperlink_9"/>
    <hyperlink ref="J17" r:id="rId_hyperlink_10"/>
    <hyperlink ref="B18" r:id="rId_hyperlink_11"/>
    <hyperlink ref="I18" r:id="rId_hyperlink_12"/>
    <hyperlink ref="J18" r:id="rId_hyperlink_13"/>
    <hyperlink ref="B19" r:id="rId_hyperlink_14"/>
    <hyperlink ref="I19" r:id="rId_hyperlink_15"/>
    <hyperlink ref="J19" r:id="rId_hyperlink_16"/>
    <hyperlink ref="B20" r:id="rId_hyperlink_17"/>
    <hyperlink ref="I20" r:id="rId_hyperlink_18"/>
    <hyperlink ref="J20" r:id="rId_hyperlink_19"/>
    <hyperlink ref="B21" r:id="rId_hyperlink_20"/>
    <hyperlink ref="I21" r:id="rId_hyperlink_21"/>
    <hyperlink ref="J21" r:id="rId_hyperlink_22"/>
    <hyperlink ref="B24" r:id="rId_hyperlink_23"/>
    <hyperlink ref="I24" r:id="rId_hyperlink_24"/>
    <hyperlink ref="J24" r:id="rId_hyperlink_25"/>
    <hyperlink ref="B25" r:id="rId_hyperlink_26"/>
    <hyperlink ref="I25" r:id="rId_hyperlink_27"/>
    <hyperlink ref="J25" r:id="rId_hyperlink_28"/>
    <hyperlink ref="B26" r:id="rId_hyperlink_29"/>
    <hyperlink ref="I26" r:id="rId_hyperlink_30"/>
    <hyperlink ref="J26" r:id="rId_hyperlink_31"/>
    <hyperlink ref="B27" r:id="rId_hyperlink_32"/>
    <hyperlink ref="I27" r:id="rId_hyperlink_33"/>
    <hyperlink ref="J27" r:id="rId_hyperlink_34"/>
    <hyperlink ref="B28" r:id="rId_hyperlink_35"/>
    <hyperlink ref="I28" r:id="rId_hyperlink_36"/>
    <hyperlink ref="J28" r:id="rId_hyperlink_37"/>
    <hyperlink ref="B29" r:id="rId_hyperlink_38"/>
    <hyperlink ref="I29" r:id="rId_hyperlink_39"/>
    <hyperlink ref="J29" r:id="rId_hyperlink_40"/>
    <hyperlink ref="B30" r:id="rId_hyperlink_41"/>
    <hyperlink ref="I30" r:id="rId_hyperlink_42"/>
    <hyperlink ref="J30" r:id="rId_hyperlink_43"/>
    <hyperlink ref="B31" r:id="rId_hyperlink_44"/>
    <hyperlink ref="I31" r:id="rId_hyperlink_45"/>
    <hyperlink ref="J31" r:id="rId_hyperlink_46"/>
    <hyperlink ref="B32" r:id="rId_hyperlink_47"/>
    <hyperlink ref="I32" r:id="rId_hyperlink_48"/>
    <hyperlink ref="J32" r:id="rId_hyperlink_49"/>
    <hyperlink ref="B33" r:id="rId_hyperlink_50"/>
    <hyperlink ref="I33" r:id="rId_hyperlink_51"/>
    <hyperlink ref="J33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K39" r:id="rId_hyperlink_65"/>
    <hyperlink ref="B40" r:id="rId_hyperlink_66"/>
    <hyperlink ref="I40" r:id="rId_hyperlink_67"/>
    <hyperlink ref="J40" r:id="rId_hyperlink_68"/>
    <hyperlink ref="B41" r:id="rId_hyperlink_69"/>
    <hyperlink ref="I41" r:id="rId_hyperlink_70"/>
    <hyperlink ref="J41" r:id="rId_hyperlink_71"/>
    <hyperlink ref="K41" r:id="rId_hyperlink_72"/>
    <hyperlink ref="B42" r:id="rId_hyperlink_73"/>
    <hyperlink ref="I42" r:id="rId_hyperlink_74"/>
    <hyperlink ref="J42" r:id="rId_hyperlink_75"/>
    <hyperlink ref="B43" r:id="rId_hyperlink_76"/>
    <hyperlink ref="I43" r:id="rId_hyperlink_77"/>
    <hyperlink ref="J43" r:id="rId_hyperlink_78"/>
    <hyperlink ref="K43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K50" r:id="rId_hyperlink_98"/>
    <hyperlink ref="B52" r:id="rId_hyperlink_99"/>
    <hyperlink ref="I52" r:id="rId_hyperlink_100"/>
    <hyperlink ref="J52" r:id="rId_hyperlink_101"/>
    <hyperlink ref="B53" r:id="rId_hyperlink_102"/>
    <hyperlink ref="I53" r:id="rId_hyperlink_103"/>
    <hyperlink ref="J53" r:id="rId_hyperlink_104"/>
    <hyperlink ref="B54" r:id="rId_hyperlink_105"/>
    <hyperlink ref="I54" r:id="rId_hyperlink_106"/>
    <hyperlink ref="J54" r:id="rId_hyperlink_107"/>
    <hyperlink ref="B55" r:id="rId_hyperlink_108"/>
    <hyperlink ref="I55" r:id="rId_hyperlink_109"/>
    <hyperlink ref="J55" r:id="rId_hyperlink_110"/>
    <hyperlink ref="B56" r:id="rId_hyperlink_111"/>
    <hyperlink ref="I56" r:id="rId_hyperlink_112"/>
    <hyperlink ref="J56" r:id="rId_hyperlink_113"/>
    <hyperlink ref="B57" r:id="rId_hyperlink_114"/>
    <hyperlink ref="I57" r:id="rId_hyperlink_115"/>
    <hyperlink ref="J57" r:id="rId_hyperlink_116"/>
    <hyperlink ref="B58" r:id="rId_hyperlink_117"/>
    <hyperlink ref="I58" r:id="rId_hyperlink_118"/>
    <hyperlink ref="J58" r:id="rId_hyperlink_119"/>
    <hyperlink ref="B59" r:id="rId_hyperlink_120"/>
    <hyperlink ref="I59" r:id="rId_hyperlink_121"/>
    <hyperlink ref="J59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B67" r:id="rId_hyperlink_141"/>
    <hyperlink ref="I67" r:id="rId_hyperlink_142"/>
    <hyperlink ref="J67" r:id="rId_hyperlink_143"/>
    <hyperlink ref="B68" r:id="rId_hyperlink_144"/>
    <hyperlink ref="I68" r:id="rId_hyperlink_145"/>
    <hyperlink ref="J68" r:id="rId_hyperlink_146"/>
    <hyperlink ref="B70" r:id="rId_hyperlink_147"/>
    <hyperlink ref="I70" r:id="rId_hyperlink_148"/>
    <hyperlink ref="J70" r:id="rId_hyperlink_149"/>
    <hyperlink ref="B71" r:id="rId_hyperlink_150"/>
    <hyperlink ref="I71" r:id="rId_hyperlink_151"/>
    <hyperlink ref="J71" r:id="rId_hyperlink_152"/>
    <hyperlink ref="B72" r:id="rId_hyperlink_153"/>
    <hyperlink ref="I72" r:id="rId_hyperlink_154"/>
    <hyperlink ref="J72" r:id="rId_hyperlink_155"/>
    <hyperlink ref="B73" r:id="rId_hyperlink_156"/>
    <hyperlink ref="I73" r:id="rId_hyperlink_157"/>
    <hyperlink ref="J73" r:id="rId_hyperlink_158"/>
    <hyperlink ref="B74" r:id="rId_hyperlink_159"/>
    <hyperlink ref="I74" r:id="rId_hyperlink_160"/>
    <hyperlink ref="J74" r:id="rId_hyperlink_161"/>
    <hyperlink ref="B75" r:id="rId_hyperlink_162"/>
    <hyperlink ref="I75" r:id="rId_hyperlink_163"/>
    <hyperlink ref="J75" r:id="rId_hyperlink_164"/>
    <hyperlink ref="B76" r:id="rId_hyperlink_165"/>
    <hyperlink ref="I76" r:id="rId_hyperlink_166"/>
    <hyperlink ref="J76" r:id="rId_hyperlink_167"/>
    <hyperlink ref="B77" r:id="rId_hyperlink_168"/>
    <hyperlink ref="I77" r:id="rId_hyperlink_169"/>
    <hyperlink ref="J77" r:id="rId_hyperlink_170"/>
    <hyperlink ref="B79" r:id="rId_hyperlink_171"/>
    <hyperlink ref="I79" r:id="rId_hyperlink_172"/>
    <hyperlink ref="J79" r:id="rId_hyperlink_173"/>
    <hyperlink ref="B80" r:id="rId_hyperlink_174"/>
    <hyperlink ref="I80" r:id="rId_hyperlink_175"/>
    <hyperlink ref="J80" r:id="rId_hyperlink_176"/>
    <hyperlink ref="B81" r:id="rId_hyperlink_177"/>
    <hyperlink ref="I81" r:id="rId_hyperlink_178"/>
    <hyperlink ref="J81" r:id="rId_hyperlink_179"/>
    <hyperlink ref="B82" r:id="rId_hyperlink_180"/>
    <hyperlink ref="I82" r:id="rId_hyperlink_181"/>
    <hyperlink ref="J82" r:id="rId_hyperlink_182"/>
    <hyperlink ref="B83" r:id="rId_hyperlink_183"/>
    <hyperlink ref="I83" r:id="rId_hyperlink_184"/>
    <hyperlink ref="J83" r:id="rId_hyperlink_185"/>
    <hyperlink ref="B84" r:id="rId_hyperlink_186"/>
    <hyperlink ref="I84" r:id="rId_hyperlink_187"/>
    <hyperlink ref="J84" r:id="rId_hyperlink_188"/>
    <hyperlink ref="B85" r:id="rId_hyperlink_189"/>
    <hyperlink ref="I85" r:id="rId_hyperlink_190"/>
    <hyperlink ref="J85" r:id="rId_hyperlink_191"/>
    <hyperlink ref="B86" r:id="rId_hyperlink_192"/>
    <hyperlink ref="I86" r:id="rId_hyperlink_193"/>
    <hyperlink ref="J86" r:id="rId_hyperlink_194"/>
    <hyperlink ref="B88" r:id="rId_hyperlink_195"/>
    <hyperlink ref="B89" r:id="rId_hyperlink_196"/>
    <hyperlink ref="J89" r:id="rId_hyperlink_197"/>
    <hyperlink ref="B90" r:id="rId_hyperlink_198"/>
    <hyperlink ref="J90" r:id="rId_hyperlink_199"/>
    <hyperlink ref="B92" r:id="rId_hyperlink_200"/>
    <hyperlink ref="I92" r:id="rId_hyperlink_201"/>
    <hyperlink ref="J92" r:id="rId_hyperlink_202"/>
    <hyperlink ref="B93" r:id="rId_hyperlink_203"/>
    <hyperlink ref="I93" r:id="rId_hyperlink_204"/>
    <hyperlink ref="J93" r:id="rId_hyperlink_205"/>
    <hyperlink ref="B94" r:id="rId_hyperlink_206"/>
    <hyperlink ref="I94" r:id="rId_hyperlink_207"/>
    <hyperlink ref="J94" r:id="rId_hyperlink_208"/>
    <hyperlink ref="B95" r:id="rId_hyperlink_209"/>
    <hyperlink ref="I95" r:id="rId_hyperlink_210"/>
    <hyperlink ref="J95" r:id="rId_hyperlink_211"/>
    <hyperlink ref="B96" r:id="rId_hyperlink_212"/>
    <hyperlink ref="I96" r:id="rId_hyperlink_213"/>
    <hyperlink ref="J96" r:id="rId_hyperlink_214"/>
    <hyperlink ref="B97" r:id="rId_hyperlink_215"/>
    <hyperlink ref="I97" r:id="rId_hyperlink_216"/>
    <hyperlink ref="J97" r:id="rId_hyperlink_217"/>
    <hyperlink ref="B98" r:id="rId_hyperlink_218"/>
    <hyperlink ref="I98" r:id="rId_hyperlink_219"/>
    <hyperlink ref="J98" r:id="rId_hyperlink_220"/>
    <hyperlink ref="B99" r:id="rId_hyperlink_221"/>
    <hyperlink ref="I99" r:id="rId_hyperlink_222"/>
    <hyperlink ref="J99" r:id="rId_hyperlink_223"/>
    <hyperlink ref="B100" r:id="rId_hyperlink_224"/>
    <hyperlink ref="I100" r:id="rId_hyperlink_225"/>
    <hyperlink ref="J100" r:id="rId_hyperlink_226"/>
    <hyperlink ref="B102" r:id="rId_hyperlink_227"/>
    <hyperlink ref="I102" r:id="rId_hyperlink_228"/>
    <hyperlink ref="J102" r:id="rId_hyperlink_229"/>
    <hyperlink ref="B103" r:id="rId_hyperlink_230"/>
    <hyperlink ref="I103" r:id="rId_hyperlink_231"/>
    <hyperlink ref="J103" r:id="rId_hyperlink_232"/>
    <hyperlink ref="B104" r:id="rId_hyperlink_233"/>
    <hyperlink ref="I104" r:id="rId_hyperlink_234"/>
    <hyperlink ref="J104" r:id="rId_hyperlink_235"/>
    <hyperlink ref="B105" r:id="rId_hyperlink_236"/>
    <hyperlink ref="I105" r:id="rId_hyperlink_237"/>
    <hyperlink ref="J105" r:id="rId_hyperlink_238"/>
    <hyperlink ref="B106" r:id="rId_hyperlink_239"/>
    <hyperlink ref="I106" r:id="rId_hyperlink_240"/>
    <hyperlink ref="J106" r:id="rId_hyperlink_241"/>
    <hyperlink ref="B107" r:id="rId_hyperlink_242"/>
    <hyperlink ref="I107" r:id="rId_hyperlink_243"/>
    <hyperlink ref="J107" r:id="rId_hyperlink_244"/>
    <hyperlink ref="B109" r:id="rId_hyperlink_245"/>
    <hyperlink ref="I109" r:id="rId_hyperlink_246"/>
    <hyperlink ref="J109" r:id="rId_hyperlink_247"/>
    <hyperlink ref="B110" r:id="rId_hyperlink_248"/>
    <hyperlink ref="I110" r:id="rId_hyperlink_249"/>
    <hyperlink ref="J110" r:id="rId_hyperlink_250"/>
    <hyperlink ref="B111" r:id="rId_hyperlink_251"/>
    <hyperlink ref="I111" r:id="rId_hyperlink_252"/>
    <hyperlink ref="J111" r:id="rId_hyperlink_253"/>
    <hyperlink ref="B112" r:id="rId_hyperlink_254"/>
    <hyperlink ref="I112" r:id="rId_hyperlink_255"/>
    <hyperlink ref="J112" r:id="rId_hyperlink_256"/>
    <hyperlink ref="B113" r:id="rId_hyperlink_257"/>
    <hyperlink ref="I113" r:id="rId_hyperlink_258"/>
    <hyperlink ref="J113" r:id="rId_hyperlink_259"/>
    <hyperlink ref="B114" r:id="rId_hyperlink_260"/>
    <hyperlink ref="I114" r:id="rId_hyperlink_261"/>
    <hyperlink ref="J114" r:id="rId_hyperlink_262"/>
    <hyperlink ref="B115" r:id="rId_hyperlink_263"/>
    <hyperlink ref="I115" r:id="rId_hyperlink_264"/>
    <hyperlink ref="J115" r:id="rId_hyperlink_265"/>
    <hyperlink ref="B116" r:id="rId_hyperlink_266"/>
    <hyperlink ref="I116" r:id="rId_hyperlink_267"/>
    <hyperlink ref="J116" r:id="rId_hyperlink_268"/>
    <hyperlink ref="B119" r:id="rId_hyperlink_269"/>
    <hyperlink ref="I119" r:id="rId_hyperlink_270"/>
    <hyperlink ref="J119" r:id="rId_hyperlink_271"/>
    <hyperlink ref="B122" r:id="rId_hyperlink_272"/>
    <hyperlink ref="I122" r:id="rId_hyperlink_273"/>
    <hyperlink ref="J122" r:id="rId_hyperlink_274"/>
    <hyperlink ref="B123" r:id="rId_hyperlink_275"/>
    <hyperlink ref="I123" r:id="rId_hyperlink_276"/>
    <hyperlink ref="J123" r:id="rId_hyperlink_277"/>
    <hyperlink ref="B124" r:id="rId_hyperlink_278"/>
    <hyperlink ref="I124" r:id="rId_hyperlink_279"/>
    <hyperlink ref="J124" r:id="rId_hyperlink_280"/>
    <hyperlink ref="B125" r:id="rId_hyperlink_281"/>
    <hyperlink ref="I125" r:id="rId_hyperlink_282"/>
    <hyperlink ref="J125" r:id="rId_hyperlink_283"/>
    <hyperlink ref="B126" r:id="rId_hyperlink_284"/>
    <hyperlink ref="I126" r:id="rId_hyperlink_285"/>
    <hyperlink ref="J126" r:id="rId_hyperlink_28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DA0DD"/>
    <outlinePr summaryBelow="1" summaryRight="1"/>
    <pageSetUpPr fitToPage="1"/>
  </sheetPr>
  <dimension ref="A1:R3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SUM(R13:R35)</f>
        <v>0</v>
      </c>
    </row>
    <row r="3" spans="1:18">
      <c r="A3" t="s">
        <v>2</v>
      </c>
      <c r="P3" s="8" t="s">
        <v>3</v>
      </c>
      <c r="Q3" s="8"/>
      <c r="R3" s="22">
        <f>SUM(M13:M35)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1461</v>
      </c>
      <c r="C14" t="s">
        <v>1462</v>
      </c>
      <c r="D14" s="12" t="s">
        <v>632</v>
      </c>
      <c r="E14" s="12">
        <v>1</v>
      </c>
      <c r="F14" s="12">
        <v>1</v>
      </c>
      <c r="G14" s="13" t="s">
        <v>44</v>
      </c>
      <c r="H14" s="15">
        <v>27768.0</v>
      </c>
      <c r="K14" s="11" t="s">
        <v>46</v>
      </c>
      <c r="L14">
        <v>3.0</v>
      </c>
      <c r="M14">
        <f>N14*P14</f>
        <v>0</v>
      </c>
      <c r="N14">
        <v>0.0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1463</v>
      </c>
      <c r="C15" t="s">
        <v>1464</v>
      </c>
      <c r="D15" s="12" t="s">
        <v>632</v>
      </c>
      <c r="E15" s="12">
        <v>1</v>
      </c>
      <c r="F15" s="12">
        <v>1</v>
      </c>
      <c r="G15" s="13" t="s">
        <v>44</v>
      </c>
      <c r="H15" s="15">
        <v>29376.0</v>
      </c>
      <c r="K15" s="11" t="s">
        <v>46</v>
      </c>
      <c r="L15">
        <v>3.0</v>
      </c>
      <c r="M15">
        <f>N15*P15</f>
        <v>0</v>
      </c>
      <c r="N15">
        <v>0.0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1465</v>
      </c>
      <c r="C16" t="s">
        <v>1466</v>
      </c>
      <c r="D16" s="12" t="s">
        <v>632</v>
      </c>
      <c r="E16" s="12">
        <v>1</v>
      </c>
      <c r="F16" s="12">
        <v>1</v>
      </c>
      <c r="G16" s="13" t="s">
        <v>44</v>
      </c>
      <c r="H16" s="15">
        <v>13008.0</v>
      </c>
      <c r="K16" s="11" t="s">
        <v>46</v>
      </c>
      <c r="L16">
        <v>2.0</v>
      </c>
      <c r="M16">
        <f>N16*P16</f>
        <v>0</v>
      </c>
      <c r="N16">
        <v>0.0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1467</v>
      </c>
      <c r="C17" t="s">
        <v>1468</v>
      </c>
      <c r="D17" s="12" t="s">
        <v>632</v>
      </c>
      <c r="E17" s="12">
        <v>1</v>
      </c>
      <c r="F17" s="12">
        <v>1</v>
      </c>
      <c r="G17" s="13" t="s">
        <v>44</v>
      </c>
      <c r="H17" s="15">
        <v>10416.0</v>
      </c>
      <c r="K17" s="11" t="s">
        <v>46</v>
      </c>
      <c r="L17">
        <v>2.0</v>
      </c>
      <c r="M17">
        <f>N17*P17</f>
        <v>0</v>
      </c>
      <c r="N17">
        <v>0.0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1469</v>
      </c>
      <c r="C18" t="s">
        <v>1470</v>
      </c>
      <c r="D18" s="12" t="s">
        <v>632</v>
      </c>
      <c r="E18" s="12">
        <v>1</v>
      </c>
      <c r="F18" s="12">
        <v>1</v>
      </c>
      <c r="G18" s="13" t="s">
        <v>44</v>
      </c>
      <c r="H18" s="15">
        <v>7416.0</v>
      </c>
      <c r="K18" s="11" t="s">
        <v>46</v>
      </c>
      <c r="L18">
        <v>2.012</v>
      </c>
      <c r="M18">
        <f>N18*P18</f>
        <v>0</v>
      </c>
      <c r="N18">
        <v>36000.0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1471</v>
      </c>
      <c r="C19" t="s">
        <v>1472</v>
      </c>
      <c r="D19" s="12" t="s">
        <v>632</v>
      </c>
      <c r="E19" s="12">
        <v>1</v>
      </c>
      <c r="F19" s="12">
        <v>1</v>
      </c>
      <c r="G19" s="13" t="s">
        <v>44</v>
      </c>
      <c r="H19" s="15">
        <v>13080.0</v>
      </c>
      <c r="K19" s="11" t="s">
        <v>46</v>
      </c>
      <c r="L19">
        <v>2.0</v>
      </c>
      <c r="M19">
        <f>N19*P19</f>
        <v>0</v>
      </c>
      <c r="N19">
        <v>0.0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1473</v>
      </c>
      <c r="C20" t="s">
        <v>1474</v>
      </c>
      <c r="D20" s="12" t="s">
        <v>632</v>
      </c>
      <c r="E20" s="12">
        <v>1</v>
      </c>
      <c r="F20" s="12">
        <v>1</v>
      </c>
      <c r="G20" s="13" t="s">
        <v>44</v>
      </c>
      <c r="H20" s="15">
        <v>19020.0</v>
      </c>
      <c r="K20" s="11" t="s">
        <v>46</v>
      </c>
      <c r="L20">
        <v>2.0</v>
      </c>
      <c r="M20">
        <f>N20*P20</f>
        <v>0</v>
      </c>
      <c r="N20">
        <v>468.0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1475</v>
      </c>
      <c r="C21" t="s">
        <v>1476</v>
      </c>
      <c r="D21" s="12" t="s">
        <v>632</v>
      </c>
      <c r="E21" s="12">
        <v>1</v>
      </c>
      <c r="F21" s="12">
        <v>1</v>
      </c>
      <c r="G21" s="13" t="s">
        <v>44</v>
      </c>
      <c r="H21" s="15">
        <v>10652.0</v>
      </c>
      <c r="K21" s="11" t="s">
        <v>46</v>
      </c>
      <c r="L21">
        <v>2.012</v>
      </c>
      <c r="M21">
        <f>N21*P21</f>
        <v>0</v>
      </c>
      <c r="N21">
        <v>36000.0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1477</v>
      </c>
      <c r="C22" t="s">
        <v>1478</v>
      </c>
      <c r="D22" s="12" t="s">
        <v>632</v>
      </c>
      <c r="E22" s="12">
        <v>1</v>
      </c>
      <c r="F22" s="12">
        <v>1</v>
      </c>
      <c r="G22" s="13" t="s">
        <v>44</v>
      </c>
      <c r="H22" s="15">
        <v>10652.0</v>
      </c>
      <c r="K22" s="11" t="s">
        <v>46</v>
      </c>
      <c r="L22">
        <v>2.012</v>
      </c>
      <c r="M22">
        <f>N22*P22</f>
        <v>0</v>
      </c>
      <c r="N22">
        <v>36000.0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1479</v>
      </c>
      <c r="C23" t="s">
        <v>1480</v>
      </c>
      <c r="D23" s="12" t="s">
        <v>632</v>
      </c>
      <c r="E23" s="12">
        <v>1</v>
      </c>
      <c r="F23" s="12">
        <v>1</v>
      </c>
      <c r="G23" s="13" t="s">
        <v>44</v>
      </c>
      <c r="H23" s="15">
        <v>21096.0</v>
      </c>
      <c r="K23" s="11" t="s">
        <v>46</v>
      </c>
      <c r="L23">
        <v>2.0</v>
      </c>
      <c r="M23">
        <f>N23*P23</f>
        <v>0</v>
      </c>
      <c r="N23">
        <v>0.0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B24" s="11" t="s">
        <v>1481</v>
      </c>
      <c r="C24" t="s">
        <v>1482</v>
      </c>
      <c r="D24" s="12" t="s">
        <v>632</v>
      </c>
      <c r="E24" s="12">
        <v>1</v>
      </c>
      <c r="F24" s="12">
        <v>1</v>
      </c>
      <c r="G24" s="13" t="s">
        <v>44</v>
      </c>
      <c r="H24" s="15">
        <v>7740.0</v>
      </c>
      <c r="K24" s="11" t="s">
        <v>46</v>
      </c>
      <c r="L24">
        <v>2.012</v>
      </c>
      <c r="M24">
        <f>N24*P24</f>
        <v>0</v>
      </c>
      <c r="N24">
        <v>36000.0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1483</v>
      </c>
      <c r="C25" t="s">
        <v>1484</v>
      </c>
      <c r="D25" s="12" t="s">
        <v>632</v>
      </c>
      <c r="E25" s="12">
        <v>1</v>
      </c>
      <c r="F25" s="12">
        <v>1</v>
      </c>
      <c r="G25" s="13" t="s">
        <v>44</v>
      </c>
      <c r="H25" s="15">
        <v>2412.0</v>
      </c>
      <c r="K25" s="11" t="s">
        <v>46</v>
      </c>
      <c r="L25">
        <v>2.012</v>
      </c>
      <c r="M25">
        <f>N25*P25</f>
        <v>0</v>
      </c>
      <c r="N25">
        <v>36000.0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1485</v>
      </c>
      <c r="C26" t="s">
        <v>1486</v>
      </c>
      <c r="D26" s="12" t="s">
        <v>632</v>
      </c>
      <c r="E26" s="12">
        <v>1</v>
      </c>
      <c r="F26" s="12">
        <v>1</v>
      </c>
      <c r="G26" s="13" t="s">
        <v>44</v>
      </c>
      <c r="H26" s="15">
        <v>2628.0</v>
      </c>
      <c r="K26" s="11" t="s">
        <v>46</v>
      </c>
      <c r="L26">
        <v>2.0</v>
      </c>
      <c r="M26">
        <f>N26*P26</f>
        <v>0</v>
      </c>
      <c r="N26">
        <v>36000.0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1487</v>
      </c>
      <c r="C27" t="s">
        <v>1488</v>
      </c>
      <c r="D27" s="12" t="s">
        <v>632</v>
      </c>
      <c r="E27" s="12">
        <v>1</v>
      </c>
      <c r="F27" s="12">
        <v>1</v>
      </c>
      <c r="G27" s="13" t="s">
        <v>44</v>
      </c>
      <c r="H27" s="15">
        <v>421000.0</v>
      </c>
      <c r="I27" s="11" t="s">
        <v>27</v>
      </c>
      <c r="K27" s="11" t="s">
        <v>46</v>
      </c>
      <c r="L27">
        <v>77.0</v>
      </c>
      <c r="M27">
        <f>N27*P27</f>
        <v>0</v>
      </c>
      <c r="N27">
        <v>1.0752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1489</v>
      </c>
      <c r="C28" t="s">
        <v>1490</v>
      </c>
      <c r="D28" s="12" t="s">
        <v>501</v>
      </c>
      <c r="E28" s="12">
        <v>1</v>
      </c>
      <c r="F28" s="12">
        <v>1000</v>
      </c>
      <c r="G28" s="13" t="s">
        <v>633</v>
      </c>
      <c r="H28" s="15">
        <v>15.0</v>
      </c>
      <c r="K28" s="11" t="s">
        <v>46</v>
      </c>
      <c r="L28">
        <v>0.006</v>
      </c>
      <c r="M28">
        <f>N28*P28</f>
        <v>0</v>
      </c>
      <c r="N28">
        <v>0.04032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1491</v>
      </c>
      <c r="C29" t="s">
        <v>1492</v>
      </c>
      <c r="D29" s="12" t="s">
        <v>501</v>
      </c>
      <c r="E29" s="12">
        <v>1</v>
      </c>
      <c r="F29" s="12">
        <v>1000</v>
      </c>
      <c r="G29" s="13" t="s">
        <v>633</v>
      </c>
      <c r="H29" s="15">
        <v>15.0</v>
      </c>
      <c r="K29" s="11" t="s">
        <v>46</v>
      </c>
      <c r="L29">
        <v>0.006</v>
      </c>
      <c r="M29">
        <f>N29*P29</f>
        <v>0</v>
      </c>
      <c r="N29">
        <v>0.04032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1493</v>
      </c>
      <c r="C30" t="s">
        <v>1494</v>
      </c>
      <c r="D30" s="12" t="s">
        <v>632</v>
      </c>
      <c r="E30" s="12">
        <v>1</v>
      </c>
      <c r="F30" s="12">
        <v>20</v>
      </c>
      <c r="G30" s="13" t="s">
        <v>1079</v>
      </c>
      <c r="H30" s="15">
        <v>600.0</v>
      </c>
      <c r="K30" s="11" t="s">
        <v>46</v>
      </c>
      <c r="L30">
        <v>0.26</v>
      </c>
      <c r="M30">
        <f>N30*P30</f>
        <v>0</v>
      </c>
      <c r="N30">
        <v>0.0153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1495</v>
      </c>
      <c r="C31" t="s">
        <v>1496</v>
      </c>
      <c r="D31" s="12" t="s">
        <v>66</v>
      </c>
      <c r="E31" s="12">
        <v>1</v>
      </c>
      <c r="F31" s="12">
        <v>300</v>
      </c>
      <c r="G31" s="13" t="s">
        <v>633</v>
      </c>
      <c r="H31" s="15">
        <v>39.18</v>
      </c>
      <c r="K31" s="11" t="s">
        <v>46</v>
      </c>
      <c r="L31">
        <v>0.0</v>
      </c>
      <c r="M31">
        <f>N31*P31</f>
        <v>0</v>
      </c>
      <c r="N31">
        <v>0.0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1497</v>
      </c>
      <c r="C32" t="s">
        <v>1498</v>
      </c>
      <c r="D32" s="12" t="s">
        <v>66</v>
      </c>
      <c r="E32" s="12">
        <v>1</v>
      </c>
      <c r="F32" s="12">
        <v>2000</v>
      </c>
      <c r="G32" s="13" t="s">
        <v>1079</v>
      </c>
      <c r="H32" s="15">
        <v>0.4</v>
      </c>
      <c r="K32" s="11" t="s">
        <v>46</v>
      </c>
      <c r="L32">
        <v>2.0</v>
      </c>
      <c r="M32">
        <f>N32*P32</f>
        <v>0</v>
      </c>
      <c r="N32">
        <v>0.0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1499</v>
      </c>
      <c r="C33" t="s">
        <v>1500</v>
      </c>
      <c r="D33" s="12" t="s">
        <v>632</v>
      </c>
      <c r="E33" s="12">
        <v>10</v>
      </c>
      <c r="F33" s="12">
        <v>10</v>
      </c>
      <c r="G33" s="13" t="s">
        <v>44</v>
      </c>
      <c r="H33" s="15">
        <v>20.0</v>
      </c>
      <c r="K33" s="11" t="s">
        <v>46</v>
      </c>
      <c r="L33">
        <v>0.2</v>
      </c>
      <c r="M33">
        <f>N33*P33</f>
        <v>0</v>
      </c>
      <c r="N33">
        <v>0.0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1501</v>
      </c>
      <c r="C34" t="s">
        <v>1502</v>
      </c>
      <c r="D34" s="12" t="s">
        <v>632</v>
      </c>
      <c r="E34" s="12">
        <v>10</v>
      </c>
      <c r="F34" s="12">
        <v>100</v>
      </c>
      <c r="G34" s="13" t="s">
        <v>44</v>
      </c>
      <c r="H34" s="14" t="s">
        <v>78</v>
      </c>
      <c r="I34" s="11" t="s">
        <v>27</v>
      </c>
      <c r="K34" s="24" t="s">
        <v>78</v>
      </c>
      <c r="L34">
        <v>0.062</v>
      </c>
      <c r="M34">
        <f>N34*P34</f>
        <v>0</v>
      </c>
      <c r="N34">
        <v>0.03348</v>
      </c>
      <c r="O34">
        <f>P34*P34/F34</f>
        <v>0</v>
      </c>
      <c r="Q34" s="16">
        <f>IF(ISNUMBER(H34),(P34*H34),0)</f>
        <v>0</v>
      </c>
      <c r="R34" s="16">
        <f>P34/F34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B15" r:id="rId_hyperlink_2"/>
    <hyperlink ref="B16" r:id="rId_hyperlink_3"/>
    <hyperlink ref="B17" r:id="rId_hyperlink_4"/>
    <hyperlink ref="B18" r:id="rId_hyperlink_5"/>
    <hyperlink ref="B19" r:id="rId_hyperlink_6"/>
    <hyperlink ref="B20" r:id="rId_hyperlink_7"/>
    <hyperlink ref="B21" r:id="rId_hyperlink_8"/>
    <hyperlink ref="B22" r:id="rId_hyperlink_9"/>
    <hyperlink ref="B23" r:id="rId_hyperlink_10"/>
    <hyperlink ref="B24" r:id="rId_hyperlink_11"/>
    <hyperlink ref="B25" r:id="rId_hyperlink_12"/>
    <hyperlink ref="B26" r:id="rId_hyperlink_13"/>
    <hyperlink ref="B27" r:id="rId_hyperlink_14"/>
    <hyperlink ref="I27" r:id="rId_hyperlink_15"/>
    <hyperlink ref="B28" r:id="rId_hyperlink_16"/>
    <hyperlink ref="B29" r:id="rId_hyperlink_17"/>
    <hyperlink ref="B30" r:id="rId_hyperlink_18"/>
    <hyperlink ref="B31" r:id="rId_hyperlink_19"/>
    <hyperlink ref="B32" r:id="rId_hyperlink_20"/>
    <hyperlink ref="B33" r:id="rId_hyperlink_21"/>
    <hyperlink ref="B34" r:id="rId_hyperlink_22"/>
    <hyperlink ref="I34" r:id="rId_hyperlink_23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  <pageSetUpPr fitToPage="1"/>
  </sheetPr>
  <dimension ref="A1:S788"/>
  <sheetViews>
    <sheetView tabSelected="0" workbookViewId="0" showGridLines="true" showRowColHeaders="1">
      <pane xSplit="18" ySplit="13" topLeftCell="S14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  <col min="19" max="19" width="14" customWidth="true" style="0"/>
  </cols>
  <sheetData>
    <row r="1" spans="1:19">
      <c r="A1"/>
    </row>
    <row r="2" spans="1:19">
      <c r="A2" s="1" t="s">
        <v>0</v>
      </c>
      <c r="C2"/>
      <c r="I2"/>
      <c r="P2" s="8" t="s">
        <v>1</v>
      </c>
      <c r="Q2" s="8"/>
      <c r="R2" s="23">
        <f>SUM(R13:R788)</f>
        <v>0</v>
      </c>
    </row>
    <row r="3" spans="1:19">
      <c r="A3" t="s">
        <v>2</v>
      </c>
      <c r="P3" s="8" t="s">
        <v>3</v>
      </c>
      <c r="Q3" s="8"/>
      <c r="R3" s="22">
        <f>SUM(M13:M788)</f>
        <v>0</v>
      </c>
    </row>
    <row r="4" spans="1:19">
      <c r="A4" t="s">
        <v>4</v>
      </c>
      <c r="C4" t="s">
        <v>5</v>
      </c>
      <c r="I4"/>
      <c r="P4" s="8" t="s">
        <v>6</v>
      </c>
      <c r="Q4" s="8"/>
      <c r="R4" s="22">
        <f>SUM(O13:O788)</f>
        <v>0</v>
      </c>
    </row>
    <row r="5" spans="1:19">
      <c r="A5" t="s">
        <v>7</v>
      </c>
      <c r="C5" t="s">
        <v>8</v>
      </c>
      <c r="P5" s="8" t="s">
        <v>9</v>
      </c>
      <c r="Q5" s="8"/>
      <c r="R5" s="22">
        <f>SUM(Q13:Q788)</f>
        <v>0</v>
      </c>
    </row>
    <row r="6" spans="1:19">
      <c r="A6" t="s">
        <v>10</v>
      </c>
      <c r="C6" t="s">
        <v>11</v>
      </c>
    </row>
    <row r="7" spans="1:19">
      <c r="A7" s="2" t="s">
        <v>12</v>
      </c>
      <c r="F7"/>
    </row>
    <row r="9" spans="1:19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  <c r="Q9" s="3"/>
      <c r="R9" s="3"/>
    </row>
    <row r="10" spans="1:19">
      <c r="A10"/>
    </row>
    <row r="11" spans="1:19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4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  <c r="S11" s="4" t="s">
        <v>1536</v>
      </c>
    </row>
    <row r="12" spans="1:19">
      <c r="A12" s="5"/>
      <c r="B12" s="5"/>
      <c r="C12" s="5"/>
      <c r="D12" s="5"/>
      <c r="E12" s="5"/>
      <c r="F12" s="5"/>
      <c r="G12" s="5"/>
      <c r="H12" s="5"/>
      <c r="I12" s="5"/>
      <c r="J12" s="30"/>
      <c r="K12" s="5"/>
      <c r="P12" s="7" t="s">
        <v>36</v>
      </c>
      <c r="Q12" s="7" t="s">
        <v>37</v>
      </c>
      <c r="R12" s="7" t="s">
        <v>38</v>
      </c>
      <c r="S12" s="5"/>
    </row>
    <row r="14" spans="1:19">
      <c r="A14" s="9" t="s">
        <v>39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</row>
    <row r="15" spans="1:19">
      <c r="A15" s="10" t="s">
        <v>40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</row>
    <row r="16" spans="1:19">
      <c r="B16" s="11" t="s">
        <v>41</v>
      </c>
      <c r="C16" t="s">
        <v>42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  <c r="S16">
        <v>1</v>
      </c>
    </row>
    <row r="17" spans="1:19">
      <c r="B17" s="11" t="s">
        <v>47</v>
      </c>
      <c r="C17" t="s">
        <v>48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  <c r="S17">
        <v>1</v>
      </c>
    </row>
    <row r="18" spans="1:19">
      <c r="B18" s="11" t="s">
        <v>49</v>
      </c>
      <c r="C18" t="s">
        <v>50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  <c r="S18">
        <v>1</v>
      </c>
    </row>
    <row r="19" spans="1:19">
      <c r="B19" s="11" t="s">
        <v>51</v>
      </c>
      <c r="C19" t="s">
        <v>52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0.041804</v>
      </c>
      <c r="O19">
        <f>P19*P19/F19</f>
        <v>0</v>
      </c>
      <c r="Q19" s="16">
        <f>IF(ISNUMBER(H19),(P19*H19),0)</f>
        <v>0</v>
      </c>
      <c r="R19" s="16">
        <f>P19/F19</f>
        <v>0</v>
      </c>
      <c r="S19">
        <v>1</v>
      </c>
    </row>
    <row r="20" spans="1:19">
      <c r="B20" s="11" t="s">
        <v>53</v>
      </c>
      <c r="C20" t="s">
        <v>54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0.1</v>
      </c>
      <c r="M20">
        <f>N20*P20</f>
        <v>0</v>
      </c>
      <c r="N20">
        <v>0.043152</v>
      </c>
      <c r="O20">
        <f>P20*P20/F20</f>
        <v>0</v>
      </c>
      <c r="Q20" s="16">
        <f>IF(ISNUMBER(H20),(P20*H20),0)</f>
        <v>0</v>
      </c>
      <c r="R20" s="16">
        <f>P20/F20</f>
        <v>0</v>
      </c>
      <c r="S20">
        <v>1</v>
      </c>
    </row>
    <row r="21" spans="1:19">
      <c r="B21" s="11" t="s">
        <v>55</v>
      </c>
      <c r="C21" t="s">
        <v>56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219.28</v>
      </c>
      <c r="I21" s="11" t="s">
        <v>27</v>
      </c>
      <c r="J21" s="11" t="s">
        <v>45</v>
      </c>
      <c r="K21" s="11" t="s">
        <v>46</v>
      </c>
      <c r="L21">
        <v>0.079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  <c r="S21">
        <v>1</v>
      </c>
    </row>
    <row r="22" spans="1:19">
      <c r="B22" s="11" t="s">
        <v>57</v>
      </c>
      <c r="C22" t="s">
        <v>58</v>
      </c>
      <c r="D22" s="12" t="s">
        <v>43</v>
      </c>
      <c r="E22" s="12">
        <v>1</v>
      </c>
      <c r="F22" s="12">
        <v>100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</v>
      </c>
      <c r="M22">
        <f>N22*P22</f>
        <v>0</v>
      </c>
      <c r="N22">
        <v>0.041804</v>
      </c>
      <c r="O22">
        <f>P22*P22/F22</f>
        <v>0</v>
      </c>
      <c r="Q22" s="16">
        <f>IF(ISNUMBER(H22),(P22*H22),0)</f>
        <v>0</v>
      </c>
      <c r="R22" s="16">
        <f>P22/F22</f>
        <v>0</v>
      </c>
      <c r="S22">
        <v>1</v>
      </c>
    </row>
    <row r="23" spans="1:19">
      <c r="B23" s="11" t="s">
        <v>59</v>
      </c>
      <c r="C23" t="s">
        <v>60</v>
      </c>
      <c r="D23" s="12" t="s">
        <v>43</v>
      </c>
      <c r="E23" s="12">
        <v>1</v>
      </c>
      <c r="F23" s="12">
        <v>90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</v>
      </c>
      <c r="M23">
        <f>N23*P23</f>
        <v>0</v>
      </c>
      <c r="N23">
        <v>0.041354</v>
      </c>
      <c r="O23">
        <f>P23*P23/F23</f>
        <v>0</v>
      </c>
      <c r="Q23" s="16">
        <f>IF(ISNUMBER(H23),(P23*H23),0)</f>
        <v>0</v>
      </c>
      <c r="R23" s="16">
        <f>P23/F23</f>
        <v>0</v>
      </c>
      <c r="S23">
        <v>1</v>
      </c>
    </row>
    <row r="24" spans="1:19">
      <c r="B24" s="11" t="s">
        <v>61</v>
      </c>
      <c r="C24" t="s">
        <v>62</v>
      </c>
      <c r="D24" s="12" t="s">
        <v>43</v>
      </c>
      <c r="E24" s="12">
        <v>1</v>
      </c>
      <c r="F24" s="12">
        <v>100</v>
      </c>
      <c r="G24" s="13" t="s">
        <v>44</v>
      </c>
      <c r="H24" s="15">
        <v>314.6</v>
      </c>
      <c r="I24" s="11" t="s">
        <v>27</v>
      </c>
      <c r="J24" s="11" t="s">
        <v>45</v>
      </c>
      <c r="K24" s="11" t="s">
        <v>46</v>
      </c>
      <c r="L24">
        <v>0.136</v>
      </c>
      <c r="M24">
        <f>N24*P24</f>
        <v>0</v>
      </c>
      <c r="N24">
        <v>0.041804</v>
      </c>
      <c r="O24">
        <f>P24*P24/F24</f>
        <v>0</v>
      </c>
      <c r="Q24" s="16">
        <f>IF(ISNUMBER(H24),(P24*H24),0)</f>
        <v>0</v>
      </c>
      <c r="R24" s="16">
        <f>P24/F24</f>
        <v>0</v>
      </c>
      <c r="S24">
        <v>1</v>
      </c>
    </row>
    <row r="25" spans="1:19">
      <c r="A25" s="10" t="s">
        <v>63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9">
      <c r="B26" s="11" t="s">
        <v>64</v>
      </c>
      <c r="C26" t="s">
        <v>65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5.2</v>
      </c>
      <c r="I26" s="11" t="s">
        <v>27</v>
      </c>
      <c r="J26" s="11" t="s">
        <v>45</v>
      </c>
      <c r="K26" s="11" t="s">
        <v>46</v>
      </c>
      <c r="L26">
        <v>0.01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  <c r="S26">
        <v>1</v>
      </c>
    </row>
    <row r="27" spans="1:19">
      <c r="B27" s="11" t="s">
        <v>67</v>
      </c>
      <c r="C27" t="s">
        <v>68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6.76</v>
      </c>
      <c r="I27" s="11" t="s">
        <v>27</v>
      </c>
      <c r="J27" s="11" t="s">
        <v>45</v>
      </c>
      <c r="K27" s="11" t="s">
        <v>46</v>
      </c>
      <c r="L27">
        <v>0.012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  <c r="S27">
        <v>1</v>
      </c>
    </row>
    <row r="28" spans="1:19">
      <c r="B28" s="11" t="s">
        <v>69</v>
      </c>
      <c r="C28" t="s">
        <v>70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6.76</v>
      </c>
      <c r="I28" s="11" t="s">
        <v>27</v>
      </c>
      <c r="J28" s="11" t="s">
        <v>45</v>
      </c>
      <c r="K28" s="11" t="s">
        <v>46</v>
      </c>
      <c r="L28">
        <v>0.013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  <c r="S28">
        <v>1</v>
      </c>
    </row>
    <row r="29" spans="1:19">
      <c r="B29" s="11" t="s">
        <v>71</v>
      </c>
      <c r="C29" t="s">
        <v>72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6.76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  <c r="S29">
        <v>1</v>
      </c>
    </row>
    <row r="30" spans="1:19">
      <c r="B30" s="11" t="s">
        <v>73</v>
      </c>
      <c r="C30" t="s">
        <v>74</v>
      </c>
      <c r="D30" s="12" t="s">
        <v>66</v>
      </c>
      <c r="E30" s="12">
        <v>50</v>
      </c>
      <c r="F30" s="12">
        <v>500</v>
      </c>
      <c r="G30" s="13" t="s">
        <v>44</v>
      </c>
      <c r="H30" s="15">
        <v>6.76</v>
      </c>
      <c r="I30" s="11" t="s">
        <v>27</v>
      </c>
      <c r="J30" s="11" t="s">
        <v>45</v>
      </c>
      <c r="K30" s="11" t="s">
        <v>46</v>
      </c>
      <c r="L30">
        <v>0.014</v>
      </c>
      <c r="M30">
        <f>N30*P30</f>
        <v>0</v>
      </c>
      <c r="N30">
        <v>0.019619</v>
      </c>
      <c r="O30">
        <f>P30*P30/F30</f>
        <v>0</v>
      </c>
      <c r="Q30" s="16">
        <f>IF(ISNUMBER(H30),(P30*H30),0)</f>
        <v>0</v>
      </c>
      <c r="R30" s="16">
        <f>P30/F30</f>
        <v>0</v>
      </c>
      <c r="S30">
        <v>1</v>
      </c>
    </row>
    <row r="31" spans="1:19">
      <c r="A31" s="10" t="s">
        <v>75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</row>
    <row r="32" spans="1:19">
      <c r="B32" s="11" t="s">
        <v>76</v>
      </c>
      <c r="C32" t="s">
        <v>77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0.02295</v>
      </c>
      <c r="O32">
        <f>P32*P32/F32</f>
        <v>0</v>
      </c>
      <c r="Q32" s="16">
        <f>IF(ISNUMBER(H32),(P32*H32),0)</f>
        <v>0</v>
      </c>
      <c r="R32" s="16">
        <f>P32/F32</f>
        <v>0</v>
      </c>
      <c r="S32">
        <v>1</v>
      </c>
    </row>
    <row r="33" spans="1:19">
      <c r="B33" s="11" t="s">
        <v>79</v>
      </c>
      <c r="C33" t="s">
        <v>80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  <c r="S33">
        <v>1</v>
      </c>
    </row>
    <row r="34" spans="1:19">
      <c r="B34" s="11" t="s">
        <v>81</v>
      </c>
      <c r="C34" t="s">
        <v>82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  <c r="S34">
        <v>1</v>
      </c>
    </row>
    <row r="35" spans="1:19">
      <c r="B35" s="11" t="s">
        <v>83</v>
      </c>
      <c r="C35" t="s">
        <v>84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  <c r="S35">
        <v>1</v>
      </c>
    </row>
    <row r="36" spans="1:19">
      <c r="B36" s="11" t="s">
        <v>85</v>
      </c>
      <c r="C36" t="s">
        <v>86</v>
      </c>
      <c r="D36" s="12" t="s">
        <v>66</v>
      </c>
      <c r="E36" s="12">
        <v>100</v>
      </c>
      <c r="F36" s="12">
        <v>1400</v>
      </c>
      <c r="G36" s="13" t="s">
        <v>44</v>
      </c>
      <c r="H36" s="14" t="s">
        <v>78</v>
      </c>
      <c r="J36" s="11" t="s">
        <v>45</v>
      </c>
      <c r="K36" s="24" t="s">
        <v>78</v>
      </c>
      <c r="L36">
        <v>0.007</v>
      </c>
      <c r="M36">
        <f>N36*P36</f>
        <v>0</v>
      </c>
      <c r="N36">
        <v>0.025714</v>
      </c>
      <c r="O36">
        <f>P36*P36/F36</f>
        <v>0</v>
      </c>
      <c r="Q36" s="16">
        <f>IF(ISNUMBER(H36),(P36*H36),0)</f>
        <v>0</v>
      </c>
      <c r="R36" s="16">
        <f>P36/F36</f>
        <v>0</v>
      </c>
      <c r="S36">
        <v>1</v>
      </c>
    </row>
    <row r="37" spans="1:19">
      <c r="B37" s="11" t="s">
        <v>87</v>
      </c>
      <c r="C37" t="s">
        <v>88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0.011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  <c r="S37">
        <v>1</v>
      </c>
    </row>
    <row r="38" spans="1:19">
      <c r="B38" s="11" t="s">
        <v>89</v>
      </c>
      <c r="C38" t="s">
        <v>90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  <c r="S38">
        <v>1</v>
      </c>
    </row>
    <row r="39" spans="1:19">
      <c r="B39" s="11" t="s">
        <v>91</v>
      </c>
      <c r="C39" t="s">
        <v>92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0.012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  <c r="S39">
        <v>1</v>
      </c>
    </row>
    <row r="40" spans="1:19">
      <c r="B40" s="11" t="s">
        <v>93</v>
      </c>
      <c r="C40" t="s">
        <v>94</v>
      </c>
      <c r="D40" s="12" t="s">
        <v>66</v>
      </c>
      <c r="E40" s="12">
        <v>50</v>
      </c>
      <c r="F40" s="12">
        <v>500</v>
      </c>
      <c r="G40" s="13" t="s">
        <v>44</v>
      </c>
      <c r="H40" s="15">
        <v>7.28</v>
      </c>
      <c r="I40" s="11" t="s">
        <v>27</v>
      </c>
      <c r="J40" s="11" t="s">
        <v>45</v>
      </c>
      <c r="K40" s="11" t="s">
        <v>46</v>
      </c>
      <c r="L40">
        <v>0.014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  <c r="S40">
        <v>1</v>
      </c>
    </row>
    <row r="41" spans="1:19">
      <c r="B41" s="11" t="s">
        <v>95</v>
      </c>
      <c r="C41" t="s">
        <v>96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8.06</v>
      </c>
      <c r="I41" s="11" t="s">
        <v>27</v>
      </c>
      <c r="J41" s="11" t="s">
        <v>45</v>
      </c>
      <c r="K41" s="11" t="s">
        <v>46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  <c r="S41">
        <v>1</v>
      </c>
    </row>
    <row r="42" spans="1:19">
      <c r="B42" s="11" t="s">
        <v>97</v>
      </c>
      <c r="C42" t="s">
        <v>98</v>
      </c>
      <c r="D42" s="12" t="s">
        <v>66</v>
      </c>
      <c r="E42" s="12">
        <v>45</v>
      </c>
      <c r="F42" s="12">
        <v>450</v>
      </c>
      <c r="G42" s="13" t="s">
        <v>44</v>
      </c>
      <c r="H42" s="15">
        <v>7.28</v>
      </c>
      <c r="I42" s="11" t="s">
        <v>27</v>
      </c>
      <c r="J42" s="11" t="s">
        <v>45</v>
      </c>
      <c r="K42" s="24" t="s">
        <v>99</v>
      </c>
      <c r="L42">
        <v>0.016</v>
      </c>
      <c r="M42">
        <f>N42*P42</f>
        <v>0</v>
      </c>
      <c r="N42">
        <v>0.0207</v>
      </c>
      <c r="O42">
        <f>P42*P42/F42</f>
        <v>0</v>
      </c>
      <c r="Q42" s="16">
        <f>IF(ISNUMBER(H42),(P42*H42),0)</f>
        <v>0</v>
      </c>
      <c r="R42" s="16">
        <f>P42/F42</f>
        <v>0</v>
      </c>
      <c r="S42">
        <v>1</v>
      </c>
    </row>
    <row r="43" spans="1:19">
      <c r="B43" s="11" t="s">
        <v>100</v>
      </c>
      <c r="C43" t="s">
        <v>101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0.012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  <c r="S43">
        <v>1</v>
      </c>
    </row>
    <row r="44" spans="1:19">
      <c r="B44" s="11" t="s">
        <v>102</v>
      </c>
      <c r="C44" t="s">
        <v>103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0.014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  <c r="S44">
        <v>1</v>
      </c>
    </row>
    <row r="45" spans="1:19">
      <c r="B45" s="11" t="s">
        <v>104</v>
      </c>
      <c r="C45" t="s">
        <v>105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  <c r="S45">
        <v>1</v>
      </c>
    </row>
    <row r="46" spans="1:19">
      <c r="B46" s="11" t="s">
        <v>106</v>
      </c>
      <c r="C46" t="s">
        <v>107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0.015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  <c r="S46">
        <v>1</v>
      </c>
    </row>
    <row r="47" spans="1:19">
      <c r="B47" s="11" t="s">
        <v>108</v>
      </c>
      <c r="C47" t="s">
        <v>109</v>
      </c>
      <c r="D47" s="12" t="s">
        <v>66</v>
      </c>
      <c r="E47" s="12">
        <v>50</v>
      </c>
      <c r="F47" s="12">
        <v>500</v>
      </c>
      <c r="G47" s="13" t="s">
        <v>44</v>
      </c>
      <c r="H47" s="15">
        <v>14.3</v>
      </c>
      <c r="I47" s="11" t="s">
        <v>27</v>
      </c>
      <c r="J47" s="11" t="s">
        <v>45</v>
      </c>
      <c r="K47" s="11" t="s">
        <v>46</v>
      </c>
      <c r="L47">
        <v>0.017</v>
      </c>
      <c r="M47">
        <f>N47*P47</f>
        <v>0</v>
      </c>
      <c r="N47">
        <v>0.023829</v>
      </c>
      <c r="O47">
        <f>P47*P47/F47</f>
        <v>0</v>
      </c>
      <c r="Q47" s="16">
        <f>IF(ISNUMBER(H47),(P47*H47),0)</f>
        <v>0</v>
      </c>
      <c r="R47" s="16">
        <f>P47/F47</f>
        <v>0</v>
      </c>
      <c r="S47">
        <v>1</v>
      </c>
    </row>
    <row r="48" spans="1:19">
      <c r="B48" s="11" t="s">
        <v>110</v>
      </c>
      <c r="C48" t="s">
        <v>111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0.012</v>
      </c>
      <c r="M48">
        <f>N48*P48</f>
        <v>0</v>
      </c>
      <c r="N48">
        <v>0.0234</v>
      </c>
      <c r="O48">
        <f>P48*P48/F48</f>
        <v>0</v>
      </c>
      <c r="Q48" s="16">
        <f>IF(ISNUMBER(H48),(P48*H48),0)</f>
        <v>0</v>
      </c>
      <c r="R48" s="16">
        <f>P48/F48</f>
        <v>0</v>
      </c>
      <c r="S48">
        <v>1</v>
      </c>
    </row>
    <row r="49" spans="1:19">
      <c r="B49" s="11" t="s">
        <v>112</v>
      </c>
      <c r="C49" t="s">
        <v>113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0.014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  <c r="S49">
        <v>1</v>
      </c>
    </row>
    <row r="50" spans="1:19">
      <c r="B50" s="11" t="s">
        <v>114</v>
      </c>
      <c r="C50" t="s">
        <v>115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0.015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  <c r="S50">
        <v>1</v>
      </c>
    </row>
    <row r="51" spans="1:19">
      <c r="B51" s="11" t="s">
        <v>116</v>
      </c>
      <c r="C51" t="s">
        <v>117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0.016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  <c r="S51">
        <v>1</v>
      </c>
    </row>
    <row r="52" spans="1:19">
      <c r="B52" s="11" t="s">
        <v>118</v>
      </c>
      <c r="C52" t="s">
        <v>119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  <c r="S52">
        <v>1</v>
      </c>
    </row>
    <row r="53" spans="1:19">
      <c r="B53" s="11" t="s">
        <v>120</v>
      </c>
      <c r="C53" t="s">
        <v>121</v>
      </c>
      <c r="D53" s="12" t="s">
        <v>66</v>
      </c>
      <c r="E53" s="12">
        <v>50</v>
      </c>
      <c r="F53" s="12">
        <v>500</v>
      </c>
      <c r="G53" s="13" t="s">
        <v>44</v>
      </c>
      <c r="H53" s="14" t="s">
        <v>78</v>
      </c>
      <c r="I53" s="11" t="s">
        <v>27</v>
      </c>
      <c r="J53" s="11" t="s">
        <v>45</v>
      </c>
      <c r="K53" s="24" t="s">
        <v>78</v>
      </c>
      <c r="L53">
        <v>0.017</v>
      </c>
      <c r="M53">
        <f>N53*P53</f>
        <v>0</v>
      </c>
      <c r="N53">
        <v>0.023251</v>
      </c>
      <c r="O53">
        <f>P53*P53/F53</f>
        <v>0</v>
      </c>
      <c r="Q53" s="16">
        <f>IF(ISNUMBER(H53),(P53*H53),0)</f>
        <v>0</v>
      </c>
      <c r="R53" s="16">
        <f>P53/F53</f>
        <v>0</v>
      </c>
      <c r="S53">
        <v>1</v>
      </c>
    </row>
    <row r="54" spans="1:19">
      <c r="A54" s="10" t="s">
        <v>122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</row>
    <row r="55" spans="1:19">
      <c r="B55" s="11" t="s">
        <v>123</v>
      </c>
      <c r="C55" t="s">
        <v>124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6.48</v>
      </c>
      <c r="I55" s="11" t="s">
        <v>27</v>
      </c>
      <c r="J55" s="11" t="s">
        <v>45</v>
      </c>
      <c r="K55" s="11" t="s">
        <v>46</v>
      </c>
      <c r="L55">
        <v>0.007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  <c r="S55">
        <v>1</v>
      </c>
    </row>
    <row r="56" spans="1:19">
      <c r="B56" s="11" t="s">
        <v>125</v>
      </c>
      <c r="C56" t="s">
        <v>126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6.48</v>
      </c>
      <c r="I56" s="11" t="s">
        <v>27</v>
      </c>
      <c r="J56" s="11" t="s">
        <v>45</v>
      </c>
      <c r="K56" s="11" t="s">
        <v>46</v>
      </c>
      <c r="L56">
        <v>0.008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  <c r="S56">
        <v>1</v>
      </c>
    </row>
    <row r="57" spans="1:19">
      <c r="B57" s="11" t="s">
        <v>127</v>
      </c>
      <c r="C57" t="s">
        <v>128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6.48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  <c r="S57">
        <v>1</v>
      </c>
    </row>
    <row r="58" spans="1:19">
      <c r="B58" s="11" t="s">
        <v>129</v>
      </c>
      <c r="C58" t="s">
        <v>130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6.48</v>
      </c>
      <c r="I58" s="11" t="s">
        <v>27</v>
      </c>
      <c r="J58" s="11" t="s">
        <v>45</v>
      </c>
      <c r="K58" s="11" t="s">
        <v>46</v>
      </c>
      <c r="L58">
        <v>0.009</v>
      </c>
      <c r="M58">
        <f>N58*P58</f>
        <v>0</v>
      </c>
      <c r="N58">
        <v>0.020808</v>
      </c>
      <c r="O58">
        <f>P58*P58/F58</f>
        <v>0</v>
      </c>
      <c r="Q58" s="16">
        <f>IF(ISNUMBER(H58),(P58*H58),0)</f>
        <v>0</v>
      </c>
      <c r="R58" s="16">
        <f>P58/F58</f>
        <v>0</v>
      </c>
      <c r="S58">
        <v>1</v>
      </c>
    </row>
    <row r="59" spans="1:19">
      <c r="B59" s="11" t="s">
        <v>131</v>
      </c>
      <c r="C59" t="s">
        <v>132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4.8</v>
      </c>
      <c r="I59" s="11" t="s">
        <v>27</v>
      </c>
      <c r="J59" s="11" t="s">
        <v>45</v>
      </c>
      <c r="K59" s="11" t="s">
        <v>46</v>
      </c>
      <c r="L59">
        <v>0.01</v>
      </c>
      <c r="M59">
        <f>N59*P59</f>
        <v>0</v>
      </c>
      <c r="N59">
        <v>0.017364</v>
      </c>
      <c r="O59">
        <f>P59*P59/F59</f>
        <v>0</v>
      </c>
      <c r="Q59" s="16">
        <f>IF(ISNUMBER(H59),(P59*H59),0)</f>
        <v>0</v>
      </c>
      <c r="R59" s="16">
        <f>P59/F59</f>
        <v>0</v>
      </c>
      <c r="S59">
        <v>1</v>
      </c>
    </row>
    <row r="60" spans="1:19">
      <c r="B60" s="11" t="s">
        <v>133</v>
      </c>
      <c r="C60" t="s">
        <v>134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5.94</v>
      </c>
      <c r="I60" s="11" t="s">
        <v>27</v>
      </c>
      <c r="J60" s="11" t="s">
        <v>45</v>
      </c>
      <c r="K60" s="24" t="s">
        <v>135</v>
      </c>
      <c r="L60">
        <v>0.009</v>
      </c>
      <c r="M60">
        <f>N60*P60</f>
        <v>0</v>
      </c>
      <c r="N60">
        <v>0.020808</v>
      </c>
      <c r="O60">
        <f>P60*P60/F60</f>
        <v>0</v>
      </c>
      <c r="Q60" s="16">
        <f>IF(ISNUMBER(H60),(P60*H60),0)</f>
        <v>0</v>
      </c>
      <c r="R60" s="16">
        <f>P60/F60</f>
        <v>0</v>
      </c>
      <c r="S60">
        <v>1</v>
      </c>
    </row>
    <row r="61" spans="1:19">
      <c r="B61" s="11" t="s">
        <v>136</v>
      </c>
      <c r="C61" t="s">
        <v>137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6.76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  <c r="S61">
        <v>1</v>
      </c>
    </row>
    <row r="62" spans="1:19">
      <c r="B62" s="11" t="s">
        <v>138</v>
      </c>
      <c r="C62" t="s">
        <v>139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6.76</v>
      </c>
      <c r="I62" s="11" t="s">
        <v>27</v>
      </c>
      <c r="J62" s="11" t="s">
        <v>45</v>
      </c>
      <c r="K62" s="11" t="s">
        <v>46</v>
      </c>
      <c r="L62">
        <v>0.008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  <c r="S62">
        <v>1</v>
      </c>
    </row>
    <row r="63" spans="1:19">
      <c r="B63" s="11" t="s">
        <v>140</v>
      </c>
      <c r="C63" t="s">
        <v>141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6.76</v>
      </c>
      <c r="I63" s="11" t="s">
        <v>27</v>
      </c>
      <c r="J63" s="11" t="s">
        <v>45</v>
      </c>
      <c r="K63" s="11" t="s">
        <v>46</v>
      </c>
      <c r="L63">
        <v>0.009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  <c r="S63">
        <v>1</v>
      </c>
    </row>
    <row r="64" spans="1:19">
      <c r="B64" s="11" t="s">
        <v>142</v>
      </c>
      <c r="C64" t="s">
        <v>143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6.76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  <c r="S64">
        <v>1</v>
      </c>
    </row>
    <row r="65" spans="1:19">
      <c r="B65" s="11" t="s">
        <v>144</v>
      </c>
      <c r="C65" t="s">
        <v>145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6.76</v>
      </c>
      <c r="I65" s="11" t="s">
        <v>27</v>
      </c>
      <c r="J65" s="11" t="s">
        <v>45</v>
      </c>
      <c r="K65" s="11" t="s">
        <v>46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  <c r="S65">
        <v>1</v>
      </c>
    </row>
    <row r="66" spans="1:19">
      <c r="B66" s="11" t="s">
        <v>146</v>
      </c>
      <c r="C66" t="s">
        <v>147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6.21</v>
      </c>
      <c r="I66" s="11" t="s">
        <v>27</v>
      </c>
      <c r="J66" s="11" t="s">
        <v>45</v>
      </c>
      <c r="K66" s="24" t="s">
        <v>135</v>
      </c>
      <c r="L66">
        <v>0.01</v>
      </c>
      <c r="M66">
        <f>N66*P66</f>
        <v>0</v>
      </c>
      <c r="N66">
        <v>0.02125</v>
      </c>
      <c r="O66">
        <f>P66*P66/F66</f>
        <v>0</v>
      </c>
      <c r="Q66" s="16">
        <f>IF(ISNUMBER(H66),(P66*H66),0)</f>
        <v>0</v>
      </c>
      <c r="R66" s="16">
        <f>P66/F66</f>
        <v>0</v>
      </c>
      <c r="S66">
        <v>1</v>
      </c>
    </row>
    <row r="67" spans="1:19">
      <c r="B67" s="11" t="s">
        <v>148</v>
      </c>
      <c r="C67" t="s">
        <v>149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11.27</v>
      </c>
      <c r="I67" s="11" t="s">
        <v>27</v>
      </c>
      <c r="J67" s="11" t="s">
        <v>45</v>
      </c>
      <c r="K67" s="11" t="s">
        <v>46</v>
      </c>
      <c r="L67">
        <v>0.01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  <c r="S67">
        <v>1</v>
      </c>
    </row>
    <row r="68" spans="1:19">
      <c r="B68" s="11" t="s">
        <v>150</v>
      </c>
      <c r="C68" t="s">
        <v>151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11.27</v>
      </c>
      <c r="I68" s="11" t="s">
        <v>27</v>
      </c>
      <c r="J68" s="11" t="s">
        <v>45</v>
      </c>
      <c r="K68" s="11" t="s">
        <v>46</v>
      </c>
      <c r="L68">
        <v>0.011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  <c r="S68">
        <v>1</v>
      </c>
    </row>
    <row r="69" spans="1:19">
      <c r="B69" s="11" t="s">
        <v>152</v>
      </c>
      <c r="C69" t="s">
        <v>153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11.27</v>
      </c>
      <c r="I69" s="11" t="s">
        <v>27</v>
      </c>
      <c r="J69" s="11" t="s">
        <v>45</v>
      </c>
      <c r="K69" s="24" t="s">
        <v>135</v>
      </c>
      <c r="L69">
        <v>0.012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  <c r="S69">
        <v>1</v>
      </c>
    </row>
    <row r="70" spans="1:19">
      <c r="B70" s="11" t="s">
        <v>154</v>
      </c>
      <c r="C70" t="s">
        <v>155</v>
      </c>
      <c r="D70" s="12" t="s">
        <v>66</v>
      </c>
      <c r="E70" s="12">
        <v>50</v>
      </c>
      <c r="F70" s="12">
        <v>500</v>
      </c>
      <c r="G70" s="13" t="s">
        <v>44</v>
      </c>
      <c r="H70" s="15">
        <v>11.27</v>
      </c>
      <c r="I70" s="11" t="s">
        <v>27</v>
      </c>
      <c r="J70" s="11" t="s">
        <v>45</v>
      </c>
      <c r="K70" s="11" t="s">
        <v>46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  <c r="S70">
        <v>1</v>
      </c>
    </row>
    <row r="71" spans="1:19">
      <c r="B71" s="11" t="s">
        <v>156</v>
      </c>
      <c r="C71" t="s">
        <v>157</v>
      </c>
      <c r="D71" s="12" t="s">
        <v>66</v>
      </c>
      <c r="E71" s="12">
        <v>45</v>
      </c>
      <c r="F71" s="12">
        <v>450</v>
      </c>
      <c r="G71" s="13" t="s">
        <v>44</v>
      </c>
      <c r="H71" s="15">
        <v>11.27</v>
      </c>
      <c r="I71" s="11" t="s">
        <v>27</v>
      </c>
      <c r="J71" s="11" t="s">
        <v>45</v>
      </c>
      <c r="K71" s="24" t="s">
        <v>135</v>
      </c>
      <c r="L71">
        <v>0.013</v>
      </c>
      <c r="M71">
        <f>N71*P71</f>
        <v>0</v>
      </c>
      <c r="N71">
        <v>0.02295</v>
      </c>
      <c r="O71">
        <f>P71*P71/F71</f>
        <v>0</v>
      </c>
      <c r="Q71" s="16">
        <f>IF(ISNUMBER(H71),(P71*H71),0)</f>
        <v>0</v>
      </c>
      <c r="R71" s="16">
        <f>P71/F71</f>
        <v>0</v>
      </c>
      <c r="S71">
        <v>1</v>
      </c>
    </row>
    <row r="72" spans="1:19">
      <c r="B72" s="11" t="s">
        <v>158</v>
      </c>
      <c r="C72" t="s">
        <v>159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19.62</v>
      </c>
      <c r="I72" s="11" t="s">
        <v>27</v>
      </c>
      <c r="J72" s="11" t="s">
        <v>45</v>
      </c>
      <c r="K72" s="11" t="s">
        <v>46</v>
      </c>
      <c r="L72">
        <v>0.011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  <c r="S72">
        <v>1</v>
      </c>
    </row>
    <row r="73" spans="1:19">
      <c r="B73" s="11" t="s">
        <v>160</v>
      </c>
      <c r="C73" t="s">
        <v>161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19.62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  <c r="S73">
        <v>1</v>
      </c>
    </row>
    <row r="74" spans="1:19">
      <c r="B74" s="11" t="s">
        <v>162</v>
      </c>
      <c r="C74" t="s">
        <v>163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19.62</v>
      </c>
      <c r="I74" s="11" t="s">
        <v>27</v>
      </c>
      <c r="J74" s="11" t="s">
        <v>45</v>
      </c>
      <c r="K74" s="11" t="s">
        <v>46</v>
      </c>
      <c r="L74">
        <v>0.012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  <c r="S74">
        <v>1</v>
      </c>
    </row>
    <row r="75" spans="1:19">
      <c r="B75" s="11" t="s">
        <v>164</v>
      </c>
      <c r="C75" t="s">
        <v>165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19.62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  <c r="S75">
        <v>1</v>
      </c>
    </row>
    <row r="76" spans="1:19">
      <c r="B76" s="11" t="s">
        <v>166</v>
      </c>
      <c r="C76" t="s">
        <v>167</v>
      </c>
      <c r="D76" s="12" t="s">
        <v>66</v>
      </c>
      <c r="E76" s="12">
        <v>50</v>
      </c>
      <c r="F76" s="12">
        <v>500</v>
      </c>
      <c r="G76" s="13" t="s">
        <v>44</v>
      </c>
      <c r="H76" s="15">
        <v>19.62</v>
      </c>
      <c r="I76" s="11" t="s">
        <v>27</v>
      </c>
      <c r="J76" s="11" t="s">
        <v>45</v>
      </c>
      <c r="K76" s="24" t="s">
        <v>135</v>
      </c>
      <c r="L76">
        <v>0.013</v>
      </c>
      <c r="M76">
        <f>N76*P76</f>
        <v>0</v>
      </c>
      <c r="N76">
        <v>0.026235</v>
      </c>
      <c r="O76">
        <f>P76*P76/F76</f>
        <v>0</v>
      </c>
      <c r="Q76" s="16">
        <f>IF(ISNUMBER(H76),(P76*H76),0)</f>
        <v>0</v>
      </c>
      <c r="R76" s="16">
        <f>P76/F76</f>
        <v>0</v>
      </c>
      <c r="S76">
        <v>1</v>
      </c>
    </row>
    <row r="77" spans="1:19">
      <c r="A77" s="10" t="s">
        <v>168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</row>
    <row r="78" spans="1:19">
      <c r="B78" s="11" t="s">
        <v>169</v>
      </c>
      <c r="C78" t="s">
        <v>170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6.48</v>
      </c>
      <c r="I78" s="11" t="s">
        <v>27</v>
      </c>
      <c r="J78" s="11" t="s">
        <v>45</v>
      </c>
      <c r="K78" s="26" t="s">
        <v>171</v>
      </c>
      <c r="L78">
        <v>0.006</v>
      </c>
      <c r="M78">
        <f>N78*P78</f>
        <v>0</v>
      </c>
      <c r="N78">
        <v>0.027027</v>
      </c>
      <c r="O78">
        <f>P78*P78/F78</f>
        <v>0</v>
      </c>
      <c r="Q78" s="16">
        <f>IF(ISNUMBER(H78),(P78*H78),0)</f>
        <v>0</v>
      </c>
      <c r="R78" s="16">
        <f>P78/F78</f>
        <v>0</v>
      </c>
      <c r="S78">
        <v>1</v>
      </c>
    </row>
    <row r="79" spans="1:19">
      <c r="B79" s="11" t="s">
        <v>172</v>
      </c>
      <c r="C79" t="s">
        <v>173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0.006</v>
      </c>
      <c r="M79">
        <f>N79*P79</f>
        <v>0</v>
      </c>
      <c r="N79">
        <v>0.027378</v>
      </c>
      <c r="O79">
        <f>P79*P79/F79</f>
        <v>0</v>
      </c>
      <c r="Q79" s="16">
        <f>IF(ISNUMBER(H79),(P79*H79),0)</f>
        <v>0</v>
      </c>
      <c r="R79" s="16">
        <f>P79/F79</f>
        <v>0</v>
      </c>
      <c r="S79">
        <v>1</v>
      </c>
    </row>
    <row r="80" spans="1:19">
      <c r="B80" s="11" t="s">
        <v>174</v>
      </c>
      <c r="C80" t="s">
        <v>175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0.007</v>
      </c>
      <c r="M80">
        <f>N80*P80</f>
        <v>0</v>
      </c>
      <c r="N80">
        <v>0.027027</v>
      </c>
      <c r="O80">
        <f>P80*P80/F80</f>
        <v>0</v>
      </c>
      <c r="Q80" s="16">
        <f>IF(ISNUMBER(H80),(P80*H80),0)</f>
        <v>0</v>
      </c>
      <c r="R80" s="16">
        <f>P80/F80</f>
        <v>0</v>
      </c>
      <c r="S80">
        <v>1</v>
      </c>
    </row>
    <row r="81" spans="1:19">
      <c r="B81" s="11" t="s">
        <v>176</v>
      </c>
      <c r="C81" t="s">
        <v>177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5.94</v>
      </c>
      <c r="I81" s="11" t="s">
        <v>27</v>
      </c>
      <c r="J81" s="11" t="s">
        <v>45</v>
      </c>
      <c r="K81" s="24" t="s">
        <v>135</v>
      </c>
      <c r="L81">
        <v>0.008</v>
      </c>
      <c r="M81">
        <f>N81*P81</f>
        <v>0</v>
      </c>
      <c r="N81">
        <v>0.027378</v>
      </c>
      <c r="O81">
        <f>P81*P81/F81</f>
        <v>0</v>
      </c>
      <c r="Q81" s="16">
        <f>IF(ISNUMBER(H81),(P81*H81),0)</f>
        <v>0</v>
      </c>
      <c r="R81" s="16">
        <f>P81/F81</f>
        <v>0</v>
      </c>
      <c r="S81">
        <v>1</v>
      </c>
    </row>
    <row r="82" spans="1:19">
      <c r="B82" s="11" t="s">
        <v>178</v>
      </c>
      <c r="C82" t="s">
        <v>179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6.48</v>
      </c>
      <c r="I82" s="11" t="s">
        <v>27</v>
      </c>
      <c r="J82" s="11" t="s">
        <v>45</v>
      </c>
      <c r="K82" s="11" t="s">
        <v>46</v>
      </c>
      <c r="L82">
        <v>0.008</v>
      </c>
      <c r="M82">
        <f>N82*P82</f>
        <v>0</v>
      </c>
      <c r="N82">
        <v>0.027027</v>
      </c>
      <c r="O82">
        <f>P82*P82/F82</f>
        <v>0</v>
      </c>
      <c r="Q82" s="16">
        <f>IF(ISNUMBER(H82),(P82*H82),0)</f>
        <v>0</v>
      </c>
      <c r="R82" s="16">
        <f>P82/F82</f>
        <v>0</v>
      </c>
      <c r="S82">
        <v>1</v>
      </c>
    </row>
    <row r="83" spans="1:19">
      <c r="B83" s="11" t="s">
        <v>180</v>
      </c>
      <c r="C83" t="s">
        <v>181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6.48</v>
      </c>
      <c r="I83" s="11" t="s">
        <v>27</v>
      </c>
      <c r="J83" s="11" t="s">
        <v>45</v>
      </c>
      <c r="K83" s="11" t="s">
        <v>46</v>
      </c>
      <c r="L83">
        <v>0.006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  <c r="S83">
        <v>1</v>
      </c>
    </row>
    <row r="84" spans="1:19">
      <c r="B84" s="11" t="s">
        <v>182</v>
      </c>
      <c r="C84" t="s">
        <v>183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6.48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  <c r="S84">
        <v>1</v>
      </c>
    </row>
    <row r="85" spans="1:19">
      <c r="B85" s="11" t="s">
        <v>184</v>
      </c>
      <c r="C85" t="s">
        <v>185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6.48</v>
      </c>
      <c r="I85" s="11" t="s">
        <v>27</v>
      </c>
      <c r="J85" s="11" t="s">
        <v>45</v>
      </c>
      <c r="K85" s="11" t="s">
        <v>46</v>
      </c>
      <c r="L85">
        <v>0.007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  <c r="S85">
        <v>1</v>
      </c>
    </row>
    <row r="86" spans="1:19">
      <c r="B86" s="11" t="s">
        <v>186</v>
      </c>
      <c r="C86" t="s">
        <v>187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6.48</v>
      </c>
      <c r="I86" s="11" t="s">
        <v>27</v>
      </c>
      <c r="J86" s="11" t="s">
        <v>45</v>
      </c>
      <c r="K86" s="11" t="s">
        <v>46</v>
      </c>
      <c r="L86">
        <v>0.008</v>
      </c>
      <c r="M86">
        <f>N86*P86</f>
        <v>0</v>
      </c>
      <c r="N86">
        <v>0.024725</v>
      </c>
      <c r="O86">
        <f>P86*P86/F86</f>
        <v>0</v>
      </c>
      <c r="Q86" s="16">
        <f>IF(ISNUMBER(H86),(P86*H86),0)</f>
        <v>0</v>
      </c>
      <c r="R86" s="16">
        <f>P86/F86</f>
        <v>0</v>
      </c>
      <c r="S86">
        <v>1</v>
      </c>
    </row>
    <row r="87" spans="1:19">
      <c r="B87" s="11" t="s">
        <v>188</v>
      </c>
      <c r="C87" t="s">
        <v>189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11" t="s">
        <v>46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  <c r="S87">
        <v>1</v>
      </c>
    </row>
    <row r="88" spans="1:19">
      <c r="B88" s="11" t="s">
        <v>190</v>
      </c>
      <c r="C88" t="s">
        <v>191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5.94</v>
      </c>
      <c r="I88" s="11" t="s">
        <v>27</v>
      </c>
      <c r="J88" s="11" t="s">
        <v>45</v>
      </c>
      <c r="K88" s="24" t="s">
        <v>135</v>
      </c>
      <c r="L88">
        <v>0.009</v>
      </c>
      <c r="M88">
        <f>N88*P88</f>
        <v>0</v>
      </c>
      <c r="N88">
        <v>0.02295</v>
      </c>
      <c r="O88">
        <f>P88*P88/F88</f>
        <v>0</v>
      </c>
      <c r="Q88" s="16">
        <f>IF(ISNUMBER(H88),(P88*H88),0)</f>
        <v>0</v>
      </c>
      <c r="R88" s="16">
        <f>P88/F88</f>
        <v>0</v>
      </c>
      <c r="S88">
        <v>1</v>
      </c>
    </row>
    <row r="89" spans="1:19">
      <c r="B89" s="11" t="s">
        <v>192</v>
      </c>
      <c r="C89" t="s">
        <v>193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7.44</v>
      </c>
      <c r="I89" s="11" t="s">
        <v>27</v>
      </c>
      <c r="J89" s="11" t="s">
        <v>45</v>
      </c>
      <c r="K89" s="11" t="s">
        <v>46</v>
      </c>
      <c r="L89">
        <v>0.006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  <c r="S89">
        <v>1</v>
      </c>
    </row>
    <row r="90" spans="1:19">
      <c r="B90" s="11" t="s">
        <v>194</v>
      </c>
      <c r="C90" t="s">
        <v>195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7.44</v>
      </c>
      <c r="I90" s="11" t="s">
        <v>27</v>
      </c>
      <c r="J90" s="11" t="s">
        <v>45</v>
      </c>
      <c r="K90" s="11" t="s">
        <v>46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  <c r="S90">
        <v>1</v>
      </c>
    </row>
    <row r="91" spans="1:19">
      <c r="B91" s="11" t="s">
        <v>196</v>
      </c>
      <c r="C91" t="s">
        <v>197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7.44</v>
      </c>
      <c r="I91" s="11" t="s">
        <v>27</v>
      </c>
      <c r="J91" s="11" t="s">
        <v>45</v>
      </c>
      <c r="K91" s="24" t="s">
        <v>135</v>
      </c>
      <c r="L91">
        <v>0.007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  <c r="S91">
        <v>1</v>
      </c>
    </row>
    <row r="92" spans="1:19">
      <c r="B92" s="11" t="s">
        <v>198</v>
      </c>
      <c r="C92" t="s">
        <v>199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7.44</v>
      </c>
      <c r="I92" s="11" t="s">
        <v>27</v>
      </c>
      <c r="J92" s="11" t="s">
        <v>45</v>
      </c>
      <c r="K92" s="24" t="s">
        <v>135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  <c r="S92">
        <v>1</v>
      </c>
    </row>
    <row r="93" spans="1:19">
      <c r="B93" s="11" t="s">
        <v>200</v>
      </c>
      <c r="C93" t="s">
        <v>201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7.44</v>
      </c>
      <c r="I93" s="11" t="s">
        <v>27</v>
      </c>
      <c r="J93" s="11" t="s">
        <v>45</v>
      </c>
      <c r="K93" s="11" t="s">
        <v>46</v>
      </c>
      <c r="L93">
        <v>0.008</v>
      </c>
      <c r="M93">
        <f>N93*P93</f>
        <v>0</v>
      </c>
      <c r="N93">
        <v>0.024969</v>
      </c>
      <c r="O93">
        <f>P93*P93/F93</f>
        <v>0</v>
      </c>
      <c r="Q93" s="16">
        <f>IF(ISNUMBER(H93),(P93*H93),0)</f>
        <v>0</v>
      </c>
      <c r="R93" s="16">
        <f>P93/F93</f>
        <v>0</v>
      </c>
      <c r="S93">
        <v>1</v>
      </c>
    </row>
    <row r="94" spans="1:19">
      <c r="B94" s="11" t="s">
        <v>202</v>
      </c>
      <c r="C94" t="s">
        <v>203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6.8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  <c r="S94">
        <v>1</v>
      </c>
    </row>
    <row r="95" spans="1:19">
      <c r="B95" s="11" t="s">
        <v>204</v>
      </c>
      <c r="C95" t="s">
        <v>205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6.8</v>
      </c>
      <c r="I95" s="11" t="s">
        <v>27</v>
      </c>
      <c r="J95" s="11" t="s">
        <v>45</v>
      </c>
      <c r="K95" s="11" t="s">
        <v>46</v>
      </c>
      <c r="L95">
        <v>0.007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  <c r="S95">
        <v>1</v>
      </c>
    </row>
    <row r="96" spans="1:19">
      <c r="B96" s="11" t="s">
        <v>206</v>
      </c>
      <c r="C96" t="s">
        <v>207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6.8</v>
      </c>
      <c r="I96" s="11" t="s">
        <v>27</v>
      </c>
      <c r="J96" s="11" t="s">
        <v>45</v>
      </c>
      <c r="K96" s="24" t="s">
        <v>135</v>
      </c>
      <c r="L96">
        <v>0.008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  <c r="S96">
        <v>1</v>
      </c>
    </row>
    <row r="97" spans="1:19">
      <c r="B97" s="11" t="s">
        <v>208</v>
      </c>
      <c r="C97" t="s">
        <v>209</v>
      </c>
      <c r="D97" s="12" t="s">
        <v>66</v>
      </c>
      <c r="E97" s="12">
        <v>100</v>
      </c>
      <c r="F97" s="12">
        <v>1000</v>
      </c>
      <c r="G97" s="13" t="s">
        <v>44</v>
      </c>
      <c r="H97" s="15">
        <v>6.8</v>
      </c>
      <c r="I97" s="11" t="s">
        <v>27</v>
      </c>
      <c r="J97" s="11" t="s">
        <v>45</v>
      </c>
      <c r="K97" s="24" t="s">
        <v>135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  <c r="S97">
        <v>1</v>
      </c>
    </row>
    <row r="98" spans="1:19">
      <c r="B98" s="11" t="s">
        <v>210</v>
      </c>
      <c r="C98" t="s">
        <v>211</v>
      </c>
      <c r="D98" s="12" t="s">
        <v>66</v>
      </c>
      <c r="E98" s="12">
        <v>90</v>
      </c>
      <c r="F98" s="12">
        <v>900</v>
      </c>
      <c r="G98" s="13" t="s">
        <v>44</v>
      </c>
      <c r="H98" s="15">
        <v>6.8</v>
      </c>
      <c r="I98" s="11" t="s">
        <v>27</v>
      </c>
      <c r="J98" s="11" t="s">
        <v>45</v>
      </c>
      <c r="K98" s="24" t="s">
        <v>135</v>
      </c>
      <c r="L98">
        <v>0.009</v>
      </c>
      <c r="M98">
        <f>N98*P98</f>
        <v>0</v>
      </c>
      <c r="N98">
        <v>0.026364</v>
      </c>
      <c r="O98">
        <f>P98*P98/F98</f>
        <v>0</v>
      </c>
      <c r="Q98" s="16">
        <f>IF(ISNUMBER(H98),(P98*H98),0)</f>
        <v>0</v>
      </c>
      <c r="R98" s="16">
        <f>P98/F98</f>
        <v>0</v>
      </c>
      <c r="S98">
        <v>1</v>
      </c>
    </row>
    <row r="99" spans="1:19">
      <c r="B99" s="11" t="s">
        <v>212</v>
      </c>
      <c r="C99" t="s">
        <v>213</v>
      </c>
      <c r="D99" s="12" t="s">
        <v>66</v>
      </c>
      <c r="E99" s="12">
        <v>100</v>
      </c>
      <c r="F99" s="12">
        <v>1400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0.007</v>
      </c>
      <c r="M99">
        <f>N99*P99</f>
        <v>0</v>
      </c>
      <c r="N99">
        <v>0.025714</v>
      </c>
      <c r="O99">
        <f>P99*P99/F99</f>
        <v>0</v>
      </c>
      <c r="Q99" s="16">
        <f>IF(ISNUMBER(H99),(P99*H99),0)</f>
        <v>0</v>
      </c>
      <c r="R99" s="16">
        <f>P99/F99</f>
        <v>0</v>
      </c>
      <c r="S99">
        <v>1</v>
      </c>
    </row>
    <row r="100" spans="1:19">
      <c r="B100" s="11" t="s">
        <v>214</v>
      </c>
      <c r="C100" t="s">
        <v>215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0.006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  <c r="S100">
        <v>1</v>
      </c>
    </row>
    <row r="101" spans="1:19">
      <c r="B101" s="11" t="s">
        <v>216</v>
      </c>
      <c r="C101" t="s">
        <v>217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  <c r="S101">
        <v>1</v>
      </c>
    </row>
    <row r="102" spans="1:19">
      <c r="B102" s="11" t="s">
        <v>218</v>
      </c>
      <c r="C102" t="s">
        <v>219</v>
      </c>
      <c r="D102" s="12" t="s">
        <v>66</v>
      </c>
      <c r="E102" s="12">
        <v>100</v>
      </c>
      <c r="F102" s="12">
        <v>2000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0.052704</v>
      </c>
      <c r="O102">
        <f>P102*P102/F102</f>
        <v>0</v>
      </c>
      <c r="Q102" s="16">
        <f>IF(ISNUMBER(H102),(P102*H102),0)</f>
        <v>0</v>
      </c>
      <c r="R102" s="16">
        <f>P102/F102</f>
        <v>0</v>
      </c>
      <c r="S102">
        <v>1</v>
      </c>
    </row>
    <row r="103" spans="1:19">
      <c r="B103" s="11" t="s">
        <v>220</v>
      </c>
      <c r="C103" t="s">
        <v>221</v>
      </c>
      <c r="D103" s="12" t="s">
        <v>66</v>
      </c>
      <c r="E103" s="12">
        <v>100</v>
      </c>
      <c r="F103" s="12">
        <v>1400</v>
      </c>
      <c r="G103" s="13" t="s">
        <v>44</v>
      </c>
      <c r="H103" s="14" t="s">
        <v>78</v>
      </c>
      <c r="I103" s="11" t="s">
        <v>27</v>
      </c>
      <c r="J103" s="11" t="s">
        <v>45</v>
      </c>
      <c r="K103" s="24" t="s">
        <v>78</v>
      </c>
      <c r="L103">
        <v>0.007</v>
      </c>
      <c r="M103">
        <f>N103*P103</f>
        <v>0</v>
      </c>
      <c r="N103">
        <v>0.025714</v>
      </c>
      <c r="O103">
        <f>P103*P103/F103</f>
        <v>0</v>
      </c>
      <c r="Q103" s="16">
        <f>IF(ISNUMBER(H103),(P103*H103),0)</f>
        <v>0</v>
      </c>
      <c r="R103" s="16">
        <f>P103/F103</f>
        <v>0</v>
      </c>
      <c r="S103">
        <v>1</v>
      </c>
    </row>
    <row r="104" spans="1:19">
      <c r="B104" s="11" t="s">
        <v>222</v>
      </c>
      <c r="C104" t="s">
        <v>223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6.24</v>
      </c>
      <c r="I104" s="11" t="s">
        <v>27</v>
      </c>
      <c r="J104" s="11" t="s">
        <v>45</v>
      </c>
      <c r="K104" s="24" t="s">
        <v>135</v>
      </c>
      <c r="L104">
        <v>0.011</v>
      </c>
      <c r="M104">
        <f>N104*P104</f>
        <v>0</v>
      </c>
      <c r="N104">
        <v>0.02295</v>
      </c>
      <c r="O104">
        <f>P104*P104/F104</f>
        <v>0</v>
      </c>
      <c r="Q104" s="16">
        <f>IF(ISNUMBER(H104),(P104*H104),0)</f>
        <v>0</v>
      </c>
      <c r="R104" s="16">
        <f>P104/F104</f>
        <v>0</v>
      </c>
      <c r="S104">
        <v>1</v>
      </c>
    </row>
    <row r="105" spans="1:19">
      <c r="B105" s="11" t="s">
        <v>224</v>
      </c>
      <c r="C105" t="s">
        <v>225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6.8</v>
      </c>
      <c r="I105" s="11" t="s">
        <v>27</v>
      </c>
      <c r="J105" s="11" t="s">
        <v>45</v>
      </c>
      <c r="K105" s="11" t="s">
        <v>46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  <c r="S105">
        <v>1</v>
      </c>
    </row>
    <row r="106" spans="1:19">
      <c r="B106" s="11" t="s">
        <v>226</v>
      </c>
      <c r="C106" t="s">
        <v>227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6.8</v>
      </c>
      <c r="I106" s="11" t="s">
        <v>27</v>
      </c>
      <c r="J106" s="11" t="s">
        <v>45</v>
      </c>
      <c r="K106" s="24" t="s">
        <v>135</v>
      </c>
      <c r="L106">
        <v>0.008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  <c r="S106">
        <v>1</v>
      </c>
    </row>
    <row r="107" spans="1:19">
      <c r="B107" s="11" t="s">
        <v>228</v>
      </c>
      <c r="C107" t="s">
        <v>229</v>
      </c>
      <c r="D107" s="12" t="s">
        <v>66</v>
      </c>
      <c r="E107" s="12">
        <v>100</v>
      </c>
      <c r="F107" s="12">
        <v>1000</v>
      </c>
      <c r="G107" s="13" t="s">
        <v>44</v>
      </c>
      <c r="H107" s="15">
        <v>6.8</v>
      </c>
      <c r="I107" s="11" t="s">
        <v>27</v>
      </c>
      <c r="J107" s="11" t="s">
        <v>45</v>
      </c>
      <c r="K107" s="11" t="s">
        <v>46</v>
      </c>
      <c r="L107">
        <v>0.009</v>
      </c>
      <c r="M107">
        <f>N107*P107</f>
        <v>0</v>
      </c>
      <c r="N107">
        <v>0.026702</v>
      </c>
      <c r="O107">
        <f>P107*P107/F107</f>
        <v>0</v>
      </c>
      <c r="Q107" s="16">
        <f>IF(ISNUMBER(H107),(P107*H107),0)</f>
        <v>0</v>
      </c>
      <c r="R107" s="16">
        <f>P107/F107</f>
        <v>0</v>
      </c>
      <c r="S107">
        <v>1</v>
      </c>
    </row>
    <row r="108" spans="1:19">
      <c r="B108" s="11" t="s">
        <v>230</v>
      </c>
      <c r="C108" t="s">
        <v>231</v>
      </c>
      <c r="D108" s="12" t="s">
        <v>66</v>
      </c>
      <c r="E108" s="12">
        <v>90</v>
      </c>
      <c r="F108" s="12">
        <v>900</v>
      </c>
      <c r="G108" s="13" t="s">
        <v>44</v>
      </c>
      <c r="H108" s="15">
        <v>6.24</v>
      </c>
      <c r="I108" s="11" t="s">
        <v>27</v>
      </c>
      <c r="J108" s="11" t="s">
        <v>45</v>
      </c>
      <c r="K108" s="24" t="s">
        <v>135</v>
      </c>
      <c r="L108">
        <v>0.008</v>
      </c>
      <c r="M108">
        <f>N108*P108</f>
        <v>0</v>
      </c>
      <c r="N108">
        <v>0.02295</v>
      </c>
      <c r="O108">
        <f>P108*P108/F108</f>
        <v>0</v>
      </c>
      <c r="Q108" s="16">
        <f>IF(ISNUMBER(H108),(P108*H108),0)</f>
        <v>0</v>
      </c>
      <c r="R108" s="16">
        <f>P108/F108</f>
        <v>0</v>
      </c>
      <c r="S108">
        <v>1</v>
      </c>
    </row>
    <row r="109" spans="1:19">
      <c r="A109" s="10" t="s">
        <v>232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</row>
    <row r="110" spans="1:19">
      <c r="B110" s="11" t="s">
        <v>233</v>
      </c>
      <c r="C110" t="s">
        <v>234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0.006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  <c r="S110">
        <v>1</v>
      </c>
    </row>
    <row r="111" spans="1:19">
      <c r="B111" s="11" t="s">
        <v>235</v>
      </c>
      <c r="C111" t="s">
        <v>236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  <c r="S111">
        <v>1</v>
      </c>
    </row>
    <row r="112" spans="1:19">
      <c r="B112" s="11" t="s">
        <v>237</v>
      </c>
      <c r="C112" t="s">
        <v>238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0.007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  <c r="S112">
        <v>1</v>
      </c>
    </row>
    <row r="113" spans="1:19">
      <c r="B113" s="11" t="s">
        <v>239</v>
      </c>
      <c r="C113" t="s">
        <v>240</v>
      </c>
      <c r="D113" s="12" t="s">
        <v>66</v>
      </c>
      <c r="E113" s="12">
        <v>100</v>
      </c>
      <c r="F113" s="12">
        <v>1000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  <c r="S113">
        <v>1</v>
      </c>
    </row>
    <row r="114" spans="1:19">
      <c r="B114" s="11" t="s">
        <v>241</v>
      </c>
      <c r="C114" t="s">
        <v>242</v>
      </c>
      <c r="D114" s="12" t="s">
        <v>66</v>
      </c>
      <c r="E114" s="12">
        <v>90</v>
      </c>
      <c r="F114" s="12">
        <v>900</v>
      </c>
      <c r="G114" s="13" t="s">
        <v>44</v>
      </c>
      <c r="H114" s="15">
        <v>17.94</v>
      </c>
      <c r="I114" s="11" t="s">
        <v>27</v>
      </c>
      <c r="J114" s="11" t="s">
        <v>45</v>
      </c>
      <c r="K114" s="11" t="s">
        <v>46</v>
      </c>
      <c r="L114">
        <v>0.008</v>
      </c>
      <c r="M114">
        <f>N114*P114</f>
        <v>0</v>
      </c>
      <c r="N114">
        <v>0.027037</v>
      </c>
      <c r="O114">
        <f>P114*P114/F114</f>
        <v>0</v>
      </c>
      <c r="Q114" s="16">
        <f>IF(ISNUMBER(H114),(P114*H114),0)</f>
        <v>0</v>
      </c>
      <c r="R114" s="16">
        <f>P114/F114</f>
        <v>0</v>
      </c>
      <c r="S114">
        <v>1</v>
      </c>
    </row>
    <row r="115" spans="1:19">
      <c r="A115" s="10" t="s">
        <v>243</v>
      </c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</row>
    <row r="116" spans="1:19">
      <c r="B116" s="11" t="s">
        <v>244</v>
      </c>
      <c r="C116" t="s">
        <v>245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5.46</v>
      </c>
      <c r="I116" s="11" t="s">
        <v>27</v>
      </c>
      <c r="J116" s="11" t="s">
        <v>45</v>
      </c>
      <c r="K116" s="11" t="s">
        <v>46</v>
      </c>
      <c r="L116">
        <v>0.008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  <c r="S116">
        <v>1</v>
      </c>
    </row>
    <row r="117" spans="1:19">
      <c r="B117" s="11" t="s">
        <v>246</v>
      </c>
      <c r="C117" t="s">
        <v>247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5.46</v>
      </c>
      <c r="I117" s="11" t="s">
        <v>27</v>
      </c>
      <c r="J117" s="11" t="s">
        <v>45</v>
      </c>
      <c r="K117" s="11" t="s">
        <v>46</v>
      </c>
      <c r="L117">
        <v>0.009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  <c r="S117">
        <v>1</v>
      </c>
    </row>
    <row r="118" spans="1:19">
      <c r="B118" s="11" t="s">
        <v>248</v>
      </c>
      <c r="C118" t="s">
        <v>249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5.46</v>
      </c>
      <c r="I118" s="11" t="s">
        <v>27</v>
      </c>
      <c r="J118" s="11" t="s">
        <v>45</v>
      </c>
      <c r="K118" s="11" t="s">
        <v>46</v>
      </c>
      <c r="L118">
        <v>0.01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  <c r="S118">
        <v>1</v>
      </c>
    </row>
    <row r="119" spans="1:19">
      <c r="B119" s="11" t="s">
        <v>250</v>
      </c>
      <c r="C119" t="s">
        <v>251</v>
      </c>
      <c r="D119" s="12" t="s">
        <v>66</v>
      </c>
      <c r="E119" s="12">
        <v>50</v>
      </c>
      <c r="F119" s="12">
        <v>500</v>
      </c>
      <c r="G119" s="13" t="s">
        <v>44</v>
      </c>
      <c r="H119" s="15">
        <v>5.46</v>
      </c>
      <c r="I119" s="11" t="s">
        <v>27</v>
      </c>
      <c r="J119" s="11" t="s">
        <v>45</v>
      </c>
      <c r="K119" s="11" t="s">
        <v>46</v>
      </c>
      <c r="L119">
        <v>0.011</v>
      </c>
      <c r="M119">
        <f>N119*P119</f>
        <v>0</v>
      </c>
      <c r="N119">
        <v>0.01587</v>
      </c>
      <c r="O119">
        <f>P119*P119/F119</f>
        <v>0</v>
      </c>
      <c r="Q119" s="16">
        <f>IF(ISNUMBER(H119),(P119*H119),0)</f>
        <v>0</v>
      </c>
      <c r="R119" s="16">
        <f>P119/F119</f>
        <v>0</v>
      </c>
      <c r="S119">
        <v>1</v>
      </c>
    </row>
    <row r="120" spans="1:19">
      <c r="A120" s="10" t="s">
        <v>252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</row>
    <row r="121" spans="1:19">
      <c r="B121" s="11" t="s">
        <v>253</v>
      </c>
      <c r="C121" t="s">
        <v>254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0.025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  <c r="S121">
        <v>1</v>
      </c>
    </row>
    <row r="122" spans="1:19">
      <c r="B122" s="11" t="s">
        <v>255</v>
      </c>
      <c r="C122" t="s">
        <v>256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  <c r="S122">
        <v>1</v>
      </c>
    </row>
    <row r="123" spans="1:19">
      <c r="B123" s="11" t="s">
        <v>257</v>
      </c>
      <c r="C123" t="s">
        <v>258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0.028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  <c r="S123">
        <v>1</v>
      </c>
    </row>
    <row r="124" spans="1:19">
      <c r="B124" s="11" t="s">
        <v>259</v>
      </c>
      <c r="C124" t="s">
        <v>260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0.031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  <c r="S124">
        <v>1</v>
      </c>
    </row>
    <row r="125" spans="1:19">
      <c r="B125" s="11" t="s">
        <v>261</v>
      </c>
      <c r="C125" t="s">
        <v>262</v>
      </c>
      <c r="D125" s="12" t="s">
        <v>66</v>
      </c>
      <c r="E125" s="12">
        <v>25</v>
      </c>
      <c r="F125" s="12">
        <v>250</v>
      </c>
      <c r="G125" s="13" t="s">
        <v>44</v>
      </c>
      <c r="H125" s="15">
        <v>23.83</v>
      </c>
      <c r="I125" s="11" t="s">
        <v>27</v>
      </c>
      <c r="J125" s="11" t="s">
        <v>45</v>
      </c>
      <c r="K125" s="11" t="s">
        <v>46</v>
      </c>
      <c r="L125">
        <v>0.034</v>
      </c>
      <c r="M125">
        <f>N125*P125</f>
        <v>0</v>
      </c>
      <c r="N125">
        <v>0.022113</v>
      </c>
      <c r="O125">
        <f>P125*P125/F125</f>
        <v>0</v>
      </c>
      <c r="Q125" s="16">
        <f>IF(ISNUMBER(H125),(P125*H125),0)</f>
        <v>0</v>
      </c>
      <c r="R125" s="16">
        <f>P125/F125</f>
        <v>0</v>
      </c>
      <c r="S125">
        <v>1</v>
      </c>
    </row>
    <row r="126" spans="1:19">
      <c r="B126" s="11" t="s">
        <v>263</v>
      </c>
      <c r="C126" t="s">
        <v>264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  <c r="S126">
        <v>1</v>
      </c>
    </row>
    <row r="127" spans="1:19">
      <c r="B127" s="11" t="s">
        <v>265</v>
      </c>
      <c r="C127" t="s">
        <v>266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  <c r="S127">
        <v>1</v>
      </c>
    </row>
    <row r="128" spans="1:19">
      <c r="B128" s="11" t="s">
        <v>267</v>
      </c>
      <c r="C128" t="s">
        <v>268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  <c r="S128">
        <v>1</v>
      </c>
    </row>
    <row r="129" spans="1:19">
      <c r="B129" s="11" t="s">
        <v>269</v>
      </c>
      <c r="C129" t="s">
        <v>270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  <c r="S129">
        <v>1</v>
      </c>
    </row>
    <row r="130" spans="1:19">
      <c r="B130" s="11" t="s">
        <v>271</v>
      </c>
      <c r="C130" t="s">
        <v>272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  <c r="S130">
        <v>1</v>
      </c>
    </row>
    <row r="131" spans="1:19">
      <c r="B131" s="11" t="s">
        <v>273</v>
      </c>
      <c r="C131" t="s">
        <v>274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  <c r="S131">
        <v>1</v>
      </c>
    </row>
    <row r="132" spans="1:19">
      <c r="B132" s="11" t="s">
        <v>275</v>
      </c>
      <c r="C132" t="s">
        <v>276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  <c r="S132">
        <v>1</v>
      </c>
    </row>
    <row r="133" spans="1:19">
      <c r="B133" s="11" t="s">
        <v>277</v>
      </c>
      <c r="C133" t="s">
        <v>278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0.036</v>
      </c>
      <c r="M133">
        <f>N133*P133</f>
        <v>0</v>
      </c>
      <c r="N133">
        <v>0.035627</v>
      </c>
      <c r="O133">
        <f>P133*P133/F133</f>
        <v>0</v>
      </c>
      <c r="Q133" s="16">
        <f>IF(ISNUMBER(H133),(P133*H133),0)</f>
        <v>0</v>
      </c>
      <c r="R133" s="16">
        <f>P133/F133</f>
        <v>0</v>
      </c>
      <c r="S133">
        <v>1</v>
      </c>
    </row>
    <row r="134" spans="1:19">
      <c r="B134" s="11" t="s">
        <v>279</v>
      </c>
      <c r="C134" t="s">
        <v>280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0.031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  <c r="S134">
        <v>1</v>
      </c>
    </row>
    <row r="135" spans="1:19">
      <c r="B135" s="11" t="s">
        <v>281</v>
      </c>
      <c r="C135" t="s">
        <v>282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0.032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  <c r="S135">
        <v>1</v>
      </c>
    </row>
    <row r="136" spans="1:19">
      <c r="B136" s="11" t="s">
        <v>283</v>
      </c>
      <c r="C136" t="s">
        <v>284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0.035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  <c r="S136">
        <v>1</v>
      </c>
    </row>
    <row r="137" spans="1:19">
      <c r="B137" s="11" t="s">
        <v>285</v>
      </c>
      <c r="C137" t="s">
        <v>286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  <c r="S137">
        <v>1</v>
      </c>
    </row>
    <row r="138" spans="1:19">
      <c r="B138" s="11" t="s">
        <v>287</v>
      </c>
      <c r="C138" t="s">
        <v>288</v>
      </c>
      <c r="D138" s="12" t="s">
        <v>66</v>
      </c>
      <c r="E138" s="12">
        <v>25</v>
      </c>
      <c r="F138" s="12">
        <v>250</v>
      </c>
      <c r="G138" s="13" t="s">
        <v>44</v>
      </c>
      <c r="H138" s="14" t="s">
        <v>78</v>
      </c>
      <c r="I138" s="11" t="s">
        <v>27</v>
      </c>
      <c r="J138" s="11" t="s">
        <v>45</v>
      </c>
      <c r="K138" s="24" t="s">
        <v>78</v>
      </c>
      <c r="L138">
        <v>0.038</v>
      </c>
      <c r="M138">
        <f>N138*P138</f>
        <v>0</v>
      </c>
      <c r="N138">
        <v>0.0234</v>
      </c>
      <c r="O138">
        <f>P138*P138/F138</f>
        <v>0</v>
      </c>
      <c r="Q138" s="16">
        <f>IF(ISNUMBER(H138),(P138*H138),0)</f>
        <v>0</v>
      </c>
      <c r="R138" s="16">
        <f>P138/F138</f>
        <v>0</v>
      </c>
      <c r="S138">
        <v>1</v>
      </c>
    </row>
    <row r="139" spans="1:19">
      <c r="B139" s="11" t="s">
        <v>289</v>
      </c>
      <c r="C139" t="s">
        <v>290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24" t="s">
        <v>135</v>
      </c>
      <c r="L139">
        <v>0.031</v>
      </c>
      <c r="M139">
        <f>N139*P139</f>
        <v>0</v>
      </c>
      <c r="N139">
        <v>0.025974</v>
      </c>
      <c r="O139">
        <f>P139*P139/F139</f>
        <v>0</v>
      </c>
      <c r="Q139" s="16">
        <f>IF(ISNUMBER(H139),(P139*H139),0)</f>
        <v>0</v>
      </c>
      <c r="R139" s="16">
        <f>P139/F139</f>
        <v>0</v>
      </c>
      <c r="S139">
        <v>1</v>
      </c>
    </row>
    <row r="140" spans="1:19">
      <c r="B140" s="11" t="s">
        <v>291</v>
      </c>
      <c r="C140" t="s">
        <v>292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  <c r="S140">
        <v>1</v>
      </c>
    </row>
    <row r="141" spans="1:19">
      <c r="B141" s="11" t="s">
        <v>293</v>
      </c>
      <c r="C141" t="s">
        <v>294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11" t="s">
        <v>46</v>
      </c>
      <c r="L141">
        <v>0.031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  <c r="S141">
        <v>1</v>
      </c>
    </row>
    <row r="142" spans="1:19">
      <c r="B142" s="11" t="s">
        <v>295</v>
      </c>
      <c r="C142" t="s">
        <v>296</v>
      </c>
      <c r="D142" s="12" t="s">
        <v>66</v>
      </c>
      <c r="E142" s="12">
        <v>25</v>
      </c>
      <c r="F142" s="12">
        <v>250</v>
      </c>
      <c r="G142" s="13" t="s">
        <v>44</v>
      </c>
      <c r="H142" s="15">
        <v>22.52</v>
      </c>
      <c r="I142" s="11" t="s">
        <v>27</v>
      </c>
      <c r="J142" s="11" t="s">
        <v>45</v>
      </c>
      <c r="K142" s="24" t="s">
        <v>135</v>
      </c>
      <c r="L142">
        <v>0.032</v>
      </c>
      <c r="M142">
        <f>N142*P142</f>
        <v>0</v>
      </c>
      <c r="N142">
        <v>0.028971</v>
      </c>
      <c r="O142">
        <f>P142*P142/F142</f>
        <v>0</v>
      </c>
      <c r="Q142" s="16">
        <f>IF(ISNUMBER(H142),(P142*H142),0)</f>
        <v>0</v>
      </c>
      <c r="R142" s="16">
        <f>P142/F142</f>
        <v>0</v>
      </c>
      <c r="S142">
        <v>1</v>
      </c>
    </row>
    <row r="143" spans="1:19">
      <c r="B143" s="11" t="s">
        <v>297</v>
      </c>
      <c r="C143" t="s">
        <v>298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  <c r="S143">
        <v>1</v>
      </c>
    </row>
    <row r="144" spans="1:19">
      <c r="B144" s="11" t="s">
        <v>299</v>
      </c>
      <c r="C144" t="s">
        <v>300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0.043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  <c r="S144">
        <v>1</v>
      </c>
    </row>
    <row r="145" spans="1:19">
      <c r="B145" s="11" t="s">
        <v>301</v>
      </c>
      <c r="C145" t="s">
        <v>302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0.046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  <c r="S145">
        <v>1</v>
      </c>
    </row>
    <row r="146" spans="1:19">
      <c r="B146" s="11" t="s">
        <v>303</v>
      </c>
      <c r="C146" t="s">
        <v>304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  <c r="S146">
        <v>1</v>
      </c>
    </row>
    <row r="147" spans="1:19">
      <c r="B147" s="11" t="s">
        <v>305</v>
      </c>
      <c r="C147" t="s">
        <v>306</v>
      </c>
      <c r="D147" s="12" t="s">
        <v>66</v>
      </c>
      <c r="E147" s="12">
        <v>25</v>
      </c>
      <c r="F147" s="12">
        <v>250</v>
      </c>
      <c r="G147" s="13" t="s">
        <v>44</v>
      </c>
      <c r="H147" s="14" t="s">
        <v>78</v>
      </c>
      <c r="I147" s="11" t="s">
        <v>27</v>
      </c>
      <c r="J147" s="11" t="s">
        <v>45</v>
      </c>
      <c r="K147" s="24" t="s">
        <v>78</v>
      </c>
      <c r="L147">
        <v>0.051</v>
      </c>
      <c r="M147">
        <f>N147*P147</f>
        <v>0</v>
      </c>
      <c r="N147">
        <v>0.036018</v>
      </c>
      <c r="O147">
        <f>P147*P147/F147</f>
        <v>0</v>
      </c>
      <c r="Q147" s="16">
        <f>IF(ISNUMBER(H147),(P147*H147),0)</f>
        <v>0</v>
      </c>
      <c r="R147" s="16">
        <f>P147/F147</f>
        <v>0</v>
      </c>
      <c r="S147">
        <v>1</v>
      </c>
    </row>
    <row r="148" spans="1:19">
      <c r="A148" s="10" t="s">
        <v>307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</row>
    <row r="149" spans="1:19">
      <c r="B149" s="11" t="s">
        <v>308</v>
      </c>
      <c r="C149" t="s">
        <v>309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0.018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  <c r="S149">
        <v>1</v>
      </c>
    </row>
    <row r="150" spans="1:19">
      <c r="B150" s="11" t="s">
        <v>310</v>
      </c>
      <c r="C150" t="s">
        <v>311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0.019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  <c r="S150">
        <v>1</v>
      </c>
    </row>
    <row r="151" spans="1:19">
      <c r="B151" s="11" t="s">
        <v>312</v>
      </c>
      <c r="C151" t="s">
        <v>313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  <c r="S151">
        <v>1</v>
      </c>
    </row>
    <row r="152" spans="1:19">
      <c r="B152" s="11" t="s">
        <v>314</v>
      </c>
      <c r="C152" t="s">
        <v>315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0.021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  <c r="S152">
        <v>1</v>
      </c>
    </row>
    <row r="153" spans="1:19">
      <c r="B153" s="11" t="s">
        <v>316</v>
      </c>
      <c r="C153" t="s">
        <v>317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0.022</v>
      </c>
      <c r="M153">
        <f>N153*P153</f>
        <v>0</v>
      </c>
      <c r="N153">
        <v>0.051272</v>
      </c>
      <c r="O153">
        <f>P153*P153/F153</f>
        <v>0</v>
      </c>
      <c r="Q153" s="16">
        <f>IF(ISNUMBER(H153),(P153*H153),0)</f>
        <v>0</v>
      </c>
      <c r="R153" s="16">
        <f>P153/F153</f>
        <v>0</v>
      </c>
      <c r="S153">
        <v>1</v>
      </c>
    </row>
    <row r="154" spans="1:19">
      <c r="B154" s="11" t="s">
        <v>318</v>
      </c>
      <c r="C154" t="s">
        <v>319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  <c r="S154">
        <v>1</v>
      </c>
    </row>
    <row r="155" spans="1:19">
      <c r="B155" s="11" t="s">
        <v>320</v>
      </c>
      <c r="C155" t="s">
        <v>321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  <c r="S155">
        <v>1</v>
      </c>
    </row>
    <row r="156" spans="1:19">
      <c r="B156" s="11" t="s">
        <v>322</v>
      </c>
      <c r="C156" t="s">
        <v>323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  <c r="S156">
        <v>1</v>
      </c>
    </row>
    <row r="157" spans="1:19">
      <c r="B157" s="11" t="s">
        <v>324</v>
      </c>
      <c r="C157" t="s">
        <v>325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  <c r="S157">
        <v>1</v>
      </c>
    </row>
    <row r="158" spans="1:19">
      <c r="B158" s="11" t="s">
        <v>326</v>
      </c>
      <c r="C158" t="s">
        <v>327</v>
      </c>
      <c r="D158" s="12" t="s">
        <v>66</v>
      </c>
      <c r="E158" s="12">
        <v>50</v>
      </c>
      <c r="F158" s="12">
        <v>500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0.015</v>
      </c>
      <c r="M158">
        <f>N158*P158</f>
        <v>0</v>
      </c>
      <c r="N158">
        <v>0.0615</v>
      </c>
      <c r="O158">
        <f>P158*P158/F158</f>
        <v>0</v>
      </c>
      <c r="Q158" s="16">
        <f>IF(ISNUMBER(H158),(P158*H158),0)</f>
        <v>0</v>
      </c>
      <c r="R158" s="16">
        <f>P158/F158</f>
        <v>0</v>
      </c>
      <c r="S158">
        <v>1</v>
      </c>
    </row>
    <row r="159" spans="1:19">
      <c r="B159" s="11" t="s">
        <v>328</v>
      </c>
      <c r="C159" t="s">
        <v>329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13.0</v>
      </c>
      <c r="I159" s="11" t="s">
        <v>27</v>
      </c>
      <c r="J159" s="11" t="s">
        <v>45</v>
      </c>
      <c r="K159" s="11" t="s">
        <v>46</v>
      </c>
      <c r="L159">
        <v>0.014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  <c r="S159">
        <v>1</v>
      </c>
    </row>
    <row r="160" spans="1:19">
      <c r="B160" s="11" t="s">
        <v>330</v>
      </c>
      <c r="C160" t="s">
        <v>331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13.0</v>
      </c>
      <c r="I160" s="11" t="s">
        <v>27</v>
      </c>
      <c r="J160" s="11" t="s">
        <v>45</v>
      </c>
      <c r="K160" s="11" t="s">
        <v>46</v>
      </c>
      <c r="L160">
        <v>0.015</v>
      </c>
      <c r="M160">
        <f>N160*P160</f>
        <v>0</v>
      </c>
      <c r="N160">
        <v>0.051272</v>
      </c>
      <c r="O160">
        <f>P160*P160/F160</f>
        <v>0</v>
      </c>
      <c r="Q160" s="16">
        <f>IF(ISNUMBER(H160),(P160*H160),0)</f>
        <v>0</v>
      </c>
      <c r="R160" s="16">
        <f>P160/F160</f>
        <v>0</v>
      </c>
      <c r="S160">
        <v>1</v>
      </c>
    </row>
    <row r="161" spans="1:19">
      <c r="B161" s="11" t="s">
        <v>332</v>
      </c>
      <c r="C161" t="s">
        <v>333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13.0</v>
      </c>
      <c r="I161" s="11" t="s">
        <v>27</v>
      </c>
      <c r="J161" s="11" t="s">
        <v>45</v>
      </c>
      <c r="K161" s="11" t="s">
        <v>46</v>
      </c>
      <c r="L161">
        <v>0.016</v>
      </c>
      <c r="M161">
        <f>N161*P161</f>
        <v>0</v>
      </c>
      <c r="N161">
        <v>0.0493</v>
      </c>
      <c r="O161">
        <f>P161*P161/F161</f>
        <v>0</v>
      </c>
      <c r="Q161" s="16">
        <f>IF(ISNUMBER(H161),(P161*H161),0)</f>
        <v>0</v>
      </c>
      <c r="R161" s="16">
        <f>P161/F161</f>
        <v>0</v>
      </c>
      <c r="S161">
        <v>1</v>
      </c>
    </row>
    <row r="162" spans="1:19">
      <c r="B162" s="11" t="s">
        <v>334</v>
      </c>
      <c r="C162" t="s">
        <v>335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13.0</v>
      </c>
      <c r="I162" s="11" t="s">
        <v>27</v>
      </c>
      <c r="J162" s="11" t="s">
        <v>45</v>
      </c>
      <c r="K162" s="11" t="s">
        <v>46</v>
      </c>
      <c r="L162">
        <v>0.017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  <c r="S162">
        <v>1</v>
      </c>
    </row>
    <row r="163" spans="1:19">
      <c r="B163" s="11" t="s">
        <v>336</v>
      </c>
      <c r="C163" t="s">
        <v>337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13.0</v>
      </c>
      <c r="I163" s="11" t="s">
        <v>27</v>
      </c>
      <c r="J163" s="11" t="s">
        <v>45</v>
      </c>
      <c r="K163" s="24" t="s">
        <v>99</v>
      </c>
      <c r="L163">
        <v>0.018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  <c r="S163">
        <v>1</v>
      </c>
    </row>
    <row r="164" spans="1:19">
      <c r="B164" s="11" t="s">
        <v>338</v>
      </c>
      <c r="C164" t="s">
        <v>339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14.3</v>
      </c>
      <c r="I164" s="11" t="s">
        <v>27</v>
      </c>
      <c r="J164" s="11" t="s">
        <v>45</v>
      </c>
      <c r="K164" s="24" t="s">
        <v>99</v>
      </c>
      <c r="L164">
        <v>0.015</v>
      </c>
      <c r="M164">
        <f>N164*P164</f>
        <v>0</v>
      </c>
      <c r="N164">
        <v>0.051272</v>
      </c>
      <c r="O164">
        <f>P164*P164/F164</f>
        <v>0</v>
      </c>
      <c r="Q164" s="16">
        <f>IF(ISNUMBER(H164),(P164*H164),0)</f>
        <v>0</v>
      </c>
      <c r="R164" s="16">
        <f>P164/F164</f>
        <v>0</v>
      </c>
      <c r="S164">
        <v>1</v>
      </c>
    </row>
    <row r="165" spans="1:19">
      <c r="B165" s="11" t="s">
        <v>340</v>
      </c>
      <c r="C165" t="s">
        <v>341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14.3</v>
      </c>
      <c r="I165" s="11" t="s">
        <v>27</v>
      </c>
      <c r="J165" s="11" t="s">
        <v>45</v>
      </c>
      <c r="K165" s="11" t="s">
        <v>46</v>
      </c>
      <c r="L165">
        <v>0.015</v>
      </c>
      <c r="M165">
        <f>N165*P165</f>
        <v>0</v>
      </c>
      <c r="N165">
        <v>0.0442</v>
      </c>
      <c r="O165">
        <f>P165*P165/F165</f>
        <v>0</v>
      </c>
      <c r="Q165" s="16">
        <f>IF(ISNUMBER(H165),(P165*H165),0)</f>
        <v>0</v>
      </c>
      <c r="R165" s="16">
        <f>P165/F165</f>
        <v>0</v>
      </c>
      <c r="S165">
        <v>1</v>
      </c>
    </row>
    <row r="166" spans="1:19">
      <c r="B166" s="11" t="s">
        <v>342</v>
      </c>
      <c r="C166" t="s">
        <v>343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14.3</v>
      </c>
      <c r="I166" s="11" t="s">
        <v>27</v>
      </c>
      <c r="J166" s="11" t="s">
        <v>45</v>
      </c>
      <c r="K166" s="11" t="s">
        <v>46</v>
      </c>
      <c r="L166">
        <v>0.017</v>
      </c>
      <c r="M166">
        <f>N166*P166</f>
        <v>0</v>
      </c>
      <c r="N166">
        <v>0.0425</v>
      </c>
      <c r="O166">
        <f>P166*P166/F166</f>
        <v>0</v>
      </c>
      <c r="Q166" s="16">
        <f>IF(ISNUMBER(H166),(P166*H166),0)</f>
        <v>0</v>
      </c>
      <c r="R166" s="16">
        <f>P166/F166</f>
        <v>0</v>
      </c>
      <c r="S166">
        <v>1</v>
      </c>
    </row>
    <row r="167" spans="1:19">
      <c r="B167" s="11" t="s">
        <v>344</v>
      </c>
      <c r="C167" t="s">
        <v>345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14.3</v>
      </c>
      <c r="I167" s="11" t="s">
        <v>27</v>
      </c>
      <c r="J167" s="11" t="s">
        <v>45</v>
      </c>
      <c r="K167" s="11" t="s">
        <v>46</v>
      </c>
      <c r="L167">
        <v>0.018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  <c r="S167">
        <v>1</v>
      </c>
    </row>
    <row r="168" spans="1:19">
      <c r="B168" s="11" t="s">
        <v>346</v>
      </c>
      <c r="C168" t="s">
        <v>347</v>
      </c>
      <c r="D168" s="12" t="s">
        <v>66</v>
      </c>
      <c r="E168" s="12">
        <v>50</v>
      </c>
      <c r="F168" s="12">
        <v>500</v>
      </c>
      <c r="G168" s="13" t="s">
        <v>44</v>
      </c>
      <c r="H168" s="15">
        <v>14.3</v>
      </c>
      <c r="I168" s="11" t="s">
        <v>27</v>
      </c>
      <c r="J168" s="11" t="s">
        <v>45</v>
      </c>
      <c r="K168" s="11" t="s">
        <v>46</v>
      </c>
      <c r="L168">
        <v>0.021</v>
      </c>
      <c r="M168">
        <f>N168*P168</f>
        <v>0</v>
      </c>
      <c r="N168">
        <v>0.051272</v>
      </c>
      <c r="O168">
        <f>P168*P168/F168</f>
        <v>0</v>
      </c>
      <c r="Q168" s="16">
        <f>IF(ISNUMBER(H168),(P168*H168),0)</f>
        <v>0</v>
      </c>
      <c r="R168" s="16">
        <f>P168/F168</f>
        <v>0</v>
      </c>
      <c r="S168">
        <v>1</v>
      </c>
    </row>
    <row r="169" spans="1:19">
      <c r="B169" s="11" t="s">
        <v>348</v>
      </c>
      <c r="C169" t="s">
        <v>349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13.22</v>
      </c>
      <c r="I169" s="11" t="s">
        <v>27</v>
      </c>
      <c r="J169" s="11" t="s">
        <v>350</v>
      </c>
      <c r="K169" s="26" t="s">
        <v>171</v>
      </c>
      <c r="L169">
        <v>0.01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  <c r="S169">
        <v>1</v>
      </c>
    </row>
    <row r="170" spans="1:19">
      <c r="B170" s="11" t="s">
        <v>351</v>
      </c>
      <c r="C170" t="s">
        <v>352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13.22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  <c r="S170">
        <v>1</v>
      </c>
    </row>
    <row r="171" spans="1:19">
      <c r="B171" s="11" t="s">
        <v>353</v>
      </c>
      <c r="C171" t="s">
        <v>354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13.22</v>
      </c>
      <c r="I171" s="11" t="s">
        <v>27</v>
      </c>
      <c r="J171" s="11" t="s">
        <v>350</v>
      </c>
      <c r="K171" s="11" t="s">
        <v>46</v>
      </c>
      <c r="L171">
        <v>0.011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  <c r="S171">
        <v>1</v>
      </c>
    </row>
    <row r="172" spans="1:19">
      <c r="B172" s="11" t="s">
        <v>355</v>
      </c>
      <c r="C172" t="s">
        <v>356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13.22</v>
      </c>
      <c r="I172" s="11" t="s">
        <v>27</v>
      </c>
      <c r="J172" s="11" t="s">
        <v>350</v>
      </c>
      <c r="K172" s="11" t="s">
        <v>46</v>
      </c>
      <c r="L172">
        <v>0.013</v>
      </c>
      <c r="M172">
        <f>N172*P172</f>
        <v>0</v>
      </c>
      <c r="N172">
        <v>0.05568</v>
      </c>
      <c r="O172">
        <f>P172*P172/F172</f>
        <v>0</v>
      </c>
      <c r="Q172" s="16">
        <f>IF(ISNUMBER(H172),(P172*H172),0)</f>
        <v>0</v>
      </c>
      <c r="R172" s="16">
        <f>P172/F172</f>
        <v>0</v>
      </c>
      <c r="S172">
        <v>1</v>
      </c>
    </row>
    <row r="173" spans="1:19">
      <c r="B173" s="11" t="s">
        <v>357</v>
      </c>
      <c r="C173" t="s">
        <v>358</v>
      </c>
      <c r="D173" s="12" t="s">
        <v>66</v>
      </c>
      <c r="E173" s="12">
        <v>500</v>
      </c>
      <c r="F173" s="12">
        <v>500</v>
      </c>
      <c r="G173" s="13" t="s">
        <v>44</v>
      </c>
      <c r="H173" s="15">
        <v>13.22</v>
      </c>
      <c r="I173" s="11" t="s">
        <v>27</v>
      </c>
      <c r="J173" s="11" t="s">
        <v>350</v>
      </c>
      <c r="K173" s="11" t="s">
        <v>46</v>
      </c>
      <c r="L173">
        <v>0.014</v>
      </c>
      <c r="M173">
        <f>N173*P173</f>
        <v>0</v>
      </c>
      <c r="N173">
        <v>0.072</v>
      </c>
      <c r="O173">
        <f>P173*P173/F173</f>
        <v>0</v>
      </c>
      <c r="Q173" s="16">
        <f>IF(ISNUMBER(H173),(P173*H173),0)</f>
        <v>0</v>
      </c>
      <c r="R173" s="16">
        <f>P173/F173</f>
        <v>0</v>
      </c>
      <c r="S173">
        <v>1</v>
      </c>
    </row>
    <row r="174" spans="1:19">
      <c r="A174" s="9" t="s">
        <v>359</v>
      </c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1:19">
      <c r="A175" s="10" t="s">
        <v>360</v>
      </c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</row>
    <row r="176" spans="1:19">
      <c r="B176" s="11" t="s">
        <v>361</v>
      </c>
      <c r="C176" t="s">
        <v>362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0.025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  <c r="S176">
        <v>1</v>
      </c>
    </row>
    <row r="177" spans="1:19">
      <c r="B177" s="11" t="s">
        <v>363</v>
      </c>
      <c r="C177" t="s">
        <v>364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  <c r="S177">
        <v>1</v>
      </c>
    </row>
    <row r="178" spans="1:19">
      <c r="B178" s="11" t="s">
        <v>365</v>
      </c>
      <c r="C178" t="s">
        <v>366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0.026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  <c r="S178">
        <v>1</v>
      </c>
    </row>
    <row r="179" spans="1:19">
      <c r="B179" s="11" t="s">
        <v>367</v>
      </c>
      <c r="C179" t="s">
        <v>368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0.027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  <c r="S179">
        <v>1</v>
      </c>
    </row>
    <row r="180" spans="1:19">
      <c r="B180" s="11" t="s">
        <v>369</v>
      </c>
      <c r="C180" t="s">
        <v>370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0.029</v>
      </c>
      <c r="M180">
        <f>N180*P180</f>
        <v>0</v>
      </c>
      <c r="N180">
        <v>0.044928</v>
      </c>
      <c r="O180">
        <f>P180*P180/F180</f>
        <v>0</v>
      </c>
      <c r="Q180" s="16">
        <f>IF(ISNUMBER(H180),(P180*H180),0)</f>
        <v>0</v>
      </c>
      <c r="R180" s="16">
        <f>P180/F180</f>
        <v>0</v>
      </c>
      <c r="S180">
        <v>1</v>
      </c>
    </row>
    <row r="181" spans="1:19">
      <c r="B181" s="11" t="s">
        <v>371</v>
      </c>
      <c r="C181" t="s">
        <v>372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0.033</v>
      </c>
      <c r="M181">
        <f>N181*P181</f>
        <v>0</v>
      </c>
      <c r="N181">
        <v>0.056595</v>
      </c>
      <c r="O181">
        <f>P181*P181/F181</f>
        <v>0</v>
      </c>
      <c r="Q181" s="16">
        <f>IF(ISNUMBER(H181),(P181*H181),0)</f>
        <v>0</v>
      </c>
      <c r="R181" s="16">
        <f>P181/F181</f>
        <v>0</v>
      </c>
      <c r="S181">
        <v>1</v>
      </c>
    </row>
    <row r="182" spans="1:19">
      <c r="B182" s="11" t="s">
        <v>373</v>
      </c>
      <c r="C182" t="s">
        <v>374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29.9</v>
      </c>
      <c r="I182" s="11" t="s">
        <v>27</v>
      </c>
      <c r="J182" s="11" t="s">
        <v>45</v>
      </c>
      <c r="K182" s="11" t="s">
        <v>46</v>
      </c>
      <c r="L182">
        <v>0.03</v>
      </c>
      <c r="M182">
        <f>N182*P182</f>
        <v>0</v>
      </c>
      <c r="N182">
        <v>0.044928</v>
      </c>
      <c r="O182">
        <f>P182*P182/F182</f>
        <v>0</v>
      </c>
      <c r="Q182" s="16">
        <f>IF(ISNUMBER(H182),(P182*H182),0)</f>
        <v>0</v>
      </c>
      <c r="R182" s="16">
        <f>P182/F182</f>
        <v>0</v>
      </c>
      <c r="S182">
        <v>1</v>
      </c>
    </row>
    <row r="183" spans="1:19">
      <c r="B183" s="11" t="s">
        <v>375</v>
      </c>
      <c r="C183" t="s">
        <v>376</v>
      </c>
      <c r="D183" s="12" t="s">
        <v>66</v>
      </c>
      <c r="E183" s="12">
        <v>50</v>
      </c>
      <c r="F183" s="12">
        <v>400</v>
      </c>
      <c r="G183" s="13" t="s">
        <v>44</v>
      </c>
      <c r="H183" s="15">
        <v>32.49</v>
      </c>
      <c r="I183" s="11" t="s">
        <v>27</v>
      </c>
      <c r="J183" s="11" t="s">
        <v>45</v>
      </c>
      <c r="K183" s="24" t="s">
        <v>135</v>
      </c>
      <c r="L183">
        <v>0.0</v>
      </c>
      <c r="M183">
        <f>N183*P183</f>
        <v>0</v>
      </c>
      <c r="N183">
        <v>0.0</v>
      </c>
      <c r="O183">
        <f>P183*P183/F183</f>
        <v>0</v>
      </c>
      <c r="Q183" s="16">
        <f>IF(ISNUMBER(H183),(P183*H183),0)</f>
        <v>0</v>
      </c>
      <c r="R183" s="16">
        <f>P183/F183</f>
        <v>0</v>
      </c>
      <c r="S183">
        <v>1</v>
      </c>
    </row>
    <row r="184" spans="1:19">
      <c r="B184" s="11" t="s">
        <v>377</v>
      </c>
      <c r="C184" t="s">
        <v>378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0.035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  <c r="S184">
        <v>1</v>
      </c>
    </row>
    <row r="185" spans="1:19">
      <c r="B185" s="11" t="s">
        <v>379</v>
      </c>
      <c r="C185" t="s">
        <v>380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  <c r="S185">
        <v>1</v>
      </c>
    </row>
    <row r="186" spans="1:19">
      <c r="B186" s="11" t="s">
        <v>381</v>
      </c>
      <c r="C186" t="s">
        <v>382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0.037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  <c r="S186">
        <v>1</v>
      </c>
    </row>
    <row r="187" spans="1:19">
      <c r="B187" s="11" t="s">
        <v>383</v>
      </c>
      <c r="C187" t="s">
        <v>384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0.032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  <c r="S187">
        <v>1</v>
      </c>
    </row>
    <row r="188" spans="1:19">
      <c r="B188" s="11" t="s">
        <v>385</v>
      </c>
      <c r="C188" t="s">
        <v>386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  <c r="S188">
        <v>1</v>
      </c>
    </row>
    <row r="189" spans="1:19">
      <c r="B189" s="11" t="s">
        <v>387</v>
      </c>
      <c r="C189" t="s">
        <v>388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0.042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  <c r="S189">
        <v>1</v>
      </c>
    </row>
    <row r="190" spans="1:19">
      <c r="B190" s="11" t="s">
        <v>389</v>
      </c>
      <c r="C190" t="s">
        <v>390</v>
      </c>
      <c r="D190" s="12" t="s">
        <v>66</v>
      </c>
      <c r="E190" s="12">
        <v>40</v>
      </c>
      <c r="F190" s="12">
        <v>240</v>
      </c>
      <c r="G190" s="13" t="s">
        <v>44</v>
      </c>
      <c r="H190" s="15">
        <v>76.7</v>
      </c>
      <c r="I190" s="11" t="s">
        <v>27</v>
      </c>
      <c r="J190" s="11" t="s">
        <v>45</v>
      </c>
      <c r="K190" s="11" t="s">
        <v>46</v>
      </c>
      <c r="L190">
        <v>0.043</v>
      </c>
      <c r="M190">
        <f>N190*P190</f>
        <v>0</v>
      </c>
      <c r="N190">
        <v>0.061</v>
      </c>
      <c r="O190">
        <f>P190*P190/F190</f>
        <v>0</v>
      </c>
      <c r="Q190" s="16">
        <f>IF(ISNUMBER(H190),(P190*H190),0)</f>
        <v>0</v>
      </c>
      <c r="R190" s="16">
        <f>P190/F190</f>
        <v>0</v>
      </c>
      <c r="S190">
        <v>1</v>
      </c>
    </row>
    <row r="191" spans="1:19">
      <c r="A191" s="10" t="s">
        <v>391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</row>
    <row r="192" spans="1:19">
      <c r="B192" s="11" t="s">
        <v>392</v>
      </c>
      <c r="C192" t="s">
        <v>393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  <c r="S192">
        <v>1</v>
      </c>
    </row>
    <row r="193" spans="1:19">
      <c r="B193" s="11" t="s">
        <v>394</v>
      </c>
      <c r="C193" t="s">
        <v>395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0.042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  <c r="S193">
        <v>1</v>
      </c>
    </row>
    <row r="194" spans="1:19">
      <c r="B194" s="11" t="s">
        <v>396</v>
      </c>
      <c r="C194" t="s">
        <v>397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11" t="s">
        <v>46</v>
      </c>
      <c r="L194">
        <v>0.043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  <c r="S194">
        <v>1</v>
      </c>
    </row>
    <row r="195" spans="1:19">
      <c r="B195" s="11" t="s">
        <v>398</v>
      </c>
      <c r="C195" t="s">
        <v>399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0.044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  <c r="S195">
        <v>1</v>
      </c>
    </row>
    <row r="196" spans="1:19">
      <c r="B196" s="11" t="s">
        <v>400</v>
      </c>
      <c r="C196" t="s">
        <v>401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0.045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  <c r="S196">
        <v>1</v>
      </c>
    </row>
    <row r="197" spans="1:19">
      <c r="B197" s="11" t="s">
        <v>402</v>
      </c>
      <c r="C197" t="s">
        <v>403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24" t="s">
        <v>135</v>
      </c>
      <c r="L197">
        <v>0.046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  <c r="S197">
        <v>1</v>
      </c>
    </row>
    <row r="198" spans="1:19">
      <c r="B198" s="11" t="s">
        <v>404</v>
      </c>
      <c r="C198" t="s">
        <v>405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0.047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  <c r="S198">
        <v>1</v>
      </c>
    </row>
    <row r="199" spans="1:19">
      <c r="B199" s="11" t="s">
        <v>406</v>
      </c>
      <c r="C199" t="s">
        <v>407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0.049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  <c r="S199">
        <v>1</v>
      </c>
    </row>
    <row r="200" spans="1:19">
      <c r="B200" s="11" t="s">
        <v>408</v>
      </c>
      <c r="C200" t="s">
        <v>409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0.039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  <c r="S200">
        <v>1</v>
      </c>
    </row>
    <row r="201" spans="1:19">
      <c r="B201" s="11" t="s">
        <v>410</v>
      </c>
      <c r="C201" t="s">
        <v>411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0.037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  <c r="S201">
        <v>1</v>
      </c>
    </row>
    <row r="202" spans="1:19">
      <c r="B202" s="11" t="s">
        <v>412</v>
      </c>
      <c r="C202" t="s">
        <v>413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0.038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  <c r="S202">
        <v>1</v>
      </c>
    </row>
    <row r="203" spans="1:19">
      <c r="B203" s="11" t="s">
        <v>414</v>
      </c>
      <c r="C203" t="s">
        <v>415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  <c r="S203">
        <v>1</v>
      </c>
    </row>
    <row r="204" spans="1:19">
      <c r="B204" s="11" t="s">
        <v>416</v>
      </c>
      <c r="C204" t="s">
        <v>417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  <c r="S204">
        <v>1</v>
      </c>
    </row>
    <row r="205" spans="1:19">
      <c r="B205" s="11" t="s">
        <v>418</v>
      </c>
      <c r="C205" t="s">
        <v>419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0.042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  <c r="S205">
        <v>1</v>
      </c>
    </row>
    <row r="206" spans="1:19">
      <c r="B206" s="11" t="s">
        <v>420</v>
      </c>
      <c r="C206" t="s">
        <v>421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0.044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  <c r="S206">
        <v>1</v>
      </c>
    </row>
    <row r="207" spans="1:19">
      <c r="B207" s="11" t="s">
        <v>422</v>
      </c>
      <c r="C207" t="s">
        <v>423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11" t="s">
        <v>46</v>
      </c>
      <c r="L207">
        <v>0.041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  <c r="S207">
        <v>1</v>
      </c>
    </row>
    <row r="208" spans="1:19">
      <c r="B208" s="11" t="s">
        <v>424</v>
      </c>
      <c r="C208" t="s">
        <v>425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24" t="s">
        <v>135</v>
      </c>
      <c r="L208">
        <v>0.043</v>
      </c>
      <c r="M208">
        <f>N208*P208</f>
        <v>0</v>
      </c>
      <c r="N208">
        <v>0.061</v>
      </c>
      <c r="O208">
        <f>P208*P208/F208</f>
        <v>0</v>
      </c>
      <c r="Q208" s="16">
        <f>IF(ISNUMBER(H208),(P208*H208),0)</f>
        <v>0</v>
      </c>
      <c r="R208" s="16">
        <f>P208/F208</f>
        <v>0</v>
      </c>
      <c r="S208">
        <v>1</v>
      </c>
    </row>
    <row r="209" spans="1:19">
      <c r="B209" s="11" t="s">
        <v>426</v>
      </c>
      <c r="C209" t="s">
        <v>427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0.043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  <c r="S209">
        <v>1</v>
      </c>
    </row>
    <row r="210" spans="1:19">
      <c r="B210" s="11" t="s">
        <v>428</v>
      </c>
      <c r="C210" t="s">
        <v>429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0.047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  <c r="S210">
        <v>1</v>
      </c>
    </row>
    <row r="211" spans="1:19">
      <c r="B211" s="11" t="s">
        <v>430</v>
      </c>
      <c r="C211" t="s">
        <v>431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0.05</v>
      </c>
      <c r="M211">
        <f>N211*P211</f>
        <v>0</v>
      </c>
      <c r="N211">
        <v>0.073696</v>
      </c>
      <c r="O211">
        <f>P211*P211/F211</f>
        <v>0</v>
      </c>
      <c r="Q211" s="16">
        <f>IF(ISNUMBER(H211),(P211*H211),0)</f>
        <v>0</v>
      </c>
      <c r="R211" s="16">
        <f>P211/F211</f>
        <v>0</v>
      </c>
      <c r="S211">
        <v>1</v>
      </c>
    </row>
    <row r="212" spans="1:19">
      <c r="B212" s="11" t="s">
        <v>432</v>
      </c>
      <c r="C212" t="s">
        <v>433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0.049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  <c r="S212">
        <v>1</v>
      </c>
    </row>
    <row r="213" spans="1:19">
      <c r="B213" s="11" t="s">
        <v>434</v>
      </c>
      <c r="C213" t="s">
        <v>435</v>
      </c>
      <c r="D213" s="12" t="s">
        <v>66</v>
      </c>
      <c r="E213" s="12">
        <v>40</v>
      </c>
      <c r="F213" s="12">
        <v>240</v>
      </c>
      <c r="G213" s="13" t="s">
        <v>44</v>
      </c>
      <c r="H213" s="15">
        <v>76.7</v>
      </c>
      <c r="I213" s="11" t="s">
        <v>27</v>
      </c>
      <c r="J213" s="11" t="s">
        <v>45</v>
      </c>
      <c r="K213" s="11" t="s">
        <v>46</v>
      </c>
      <c r="L213">
        <v>0.051</v>
      </c>
      <c r="M213">
        <f>N213*P213</f>
        <v>0</v>
      </c>
      <c r="N213">
        <v>0.061</v>
      </c>
      <c r="O213">
        <f>P213*P213/F213</f>
        <v>0</v>
      </c>
      <c r="Q213" s="16">
        <f>IF(ISNUMBER(H213),(P213*H213),0)</f>
        <v>0</v>
      </c>
      <c r="R213" s="16">
        <f>P213/F213</f>
        <v>0</v>
      </c>
      <c r="S213">
        <v>1</v>
      </c>
    </row>
    <row r="214" spans="1:19">
      <c r="A214" s="10" t="s">
        <v>436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</row>
    <row r="215" spans="1:19">
      <c r="B215" s="11" t="s">
        <v>437</v>
      </c>
      <c r="C215" t="s">
        <v>438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0.024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  <c r="S215">
        <v>1</v>
      </c>
    </row>
    <row r="216" spans="1:19">
      <c r="B216" s="11" t="s">
        <v>439</v>
      </c>
      <c r="C216" t="s">
        <v>440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0.025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  <c r="S216">
        <v>1</v>
      </c>
    </row>
    <row r="217" spans="1:19">
      <c r="B217" s="11" t="s">
        <v>441</v>
      </c>
      <c r="C217" t="s">
        <v>442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0.026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  <c r="S217">
        <v>1</v>
      </c>
    </row>
    <row r="218" spans="1:19">
      <c r="B218" s="11" t="s">
        <v>443</v>
      </c>
      <c r="C218" t="s">
        <v>444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0.028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  <c r="S218">
        <v>1</v>
      </c>
    </row>
    <row r="219" spans="1:19">
      <c r="B219" s="11" t="s">
        <v>445</v>
      </c>
      <c r="C219" t="s">
        <v>446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  <c r="S219">
        <v>1</v>
      </c>
    </row>
    <row r="220" spans="1:19">
      <c r="B220" s="11" t="s">
        <v>447</v>
      </c>
      <c r="C220" t="s">
        <v>448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0.029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  <c r="S220">
        <v>1</v>
      </c>
    </row>
    <row r="221" spans="1:19">
      <c r="B221" s="11" t="s">
        <v>449</v>
      </c>
      <c r="C221" t="s">
        <v>450</v>
      </c>
      <c r="D221" s="12" t="s">
        <v>66</v>
      </c>
      <c r="E221" s="12">
        <v>50</v>
      </c>
      <c r="F221" s="12">
        <v>400</v>
      </c>
      <c r="G221" s="13" t="s">
        <v>44</v>
      </c>
      <c r="H221" s="15">
        <v>27.3</v>
      </c>
      <c r="I221" s="11" t="s">
        <v>27</v>
      </c>
      <c r="J221" s="11" t="s">
        <v>45</v>
      </c>
      <c r="K221" s="11" t="s">
        <v>46</v>
      </c>
      <c r="L221">
        <v>0.031</v>
      </c>
      <c r="M221">
        <f>N221*P221</f>
        <v>0</v>
      </c>
      <c r="N221">
        <v>0.040385</v>
      </c>
      <c r="O221">
        <f>P221*P221/F221</f>
        <v>0</v>
      </c>
      <c r="Q221" s="16">
        <f>IF(ISNUMBER(H221),(P221*H221),0)</f>
        <v>0</v>
      </c>
      <c r="R221" s="16">
        <f>P221/F221</f>
        <v>0</v>
      </c>
      <c r="S221">
        <v>1</v>
      </c>
    </row>
    <row r="222" spans="1:19">
      <c r="A222" s="10" t="s">
        <v>451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</row>
    <row r="223" spans="1:19">
      <c r="B223" s="11" t="s">
        <v>452</v>
      </c>
      <c r="C223" t="s">
        <v>453</v>
      </c>
      <c r="D223" s="12" t="s">
        <v>66</v>
      </c>
      <c r="E223" s="12">
        <v>50</v>
      </c>
      <c r="F223" s="12">
        <v>300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0.033</v>
      </c>
      <c r="M223">
        <f>N223*P223</f>
        <v>0</v>
      </c>
      <c r="N223">
        <v>0.07755</v>
      </c>
      <c r="O223">
        <f>P223*P223/F223</f>
        <v>0</v>
      </c>
      <c r="Q223" s="16">
        <f>IF(ISNUMBER(H223),(P223*H223),0)</f>
        <v>0</v>
      </c>
      <c r="R223" s="16">
        <f>P223/F223</f>
        <v>0</v>
      </c>
      <c r="S223">
        <v>1</v>
      </c>
    </row>
    <row r="224" spans="1:19">
      <c r="B224" s="11" t="s">
        <v>454</v>
      </c>
      <c r="C224" t="s">
        <v>455</v>
      </c>
      <c r="D224" s="12" t="s">
        <v>66</v>
      </c>
      <c r="E224" s="12">
        <v>50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  <c r="S224">
        <v>1</v>
      </c>
    </row>
    <row r="225" spans="1:19">
      <c r="B225" s="11" t="s">
        <v>456</v>
      </c>
      <c r="C225" t="s">
        <v>457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0.044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  <c r="S225">
        <v>1</v>
      </c>
    </row>
    <row r="226" spans="1:19">
      <c r="B226" s="11" t="s">
        <v>458</v>
      </c>
      <c r="C226" t="s">
        <v>459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0.046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  <c r="S226">
        <v>1</v>
      </c>
    </row>
    <row r="227" spans="1:19">
      <c r="B227" s="11" t="s">
        <v>460</v>
      </c>
      <c r="C227" t="s">
        <v>461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  <c r="S227">
        <v>1</v>
      </c>
    </row>
    <row r="228" spans="1:19">
      <c r="B228" s="11" t="s">
        <v>462</v>
      </c>
      <c r="C228" t="s">
        <v>463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0.047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  <c r="S228">
        <v>1</v>
      </c>
    </row>
    <row r="229" spans="1:19">
      <c r="B229" s="11" t="s">
        <v>464</v>
      </c>
      <c r="C229" t="s">
        <v>465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0.052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  <c r="S229">
        <v>1</v>
      </c>
    </row>
    <row r="230" spans="1:19">
      <c r="B230" s="11" t="s">
        <v>466</v>
      </c>
      <c r="C230" t="s">
        <v>467</v>
      </c>
      <c r="D230" s="12" t="s">
        <v>66</v>
      </c>
      <c r="E230" s="12">
        <v>40</v>
      </c>
      <c r="F230" s="12">
        <v>240</v>
      </c>
      <c r="G230" s="13" t="s">
        <v>44</v>
      </c>
      <c r="H230" s="15">
        <v>47.92</v>
      </c>
      <c r="I230" s="11" t="s">
        <v>27</v>
      </c>
      <c r="J230" s="11" t="s">
        <v>45</v>
      </c>
      <c r="K230" s="11" t="s">
        <v>46</v>
      </c>
      <c r="L230">
        <v>0.05</v>
      </c>
      <c r="M230">
        <f>N230*P230</f>
        <v>0</v>
      </c>
      <c r="N230">
        <v>0.06076</v>
      </c>
      <c r="O230">
        <f>P230*P230/F230</f>
        <v>0</v>
      </c>
      <c r="Q230" s="16">
        <f>IF(ISNUMBER(H230),(P230*H230),0)</f>
        <v>0</v>
      </c>
      <c r="R230" s="16">
        <f>P230/F230</f>
        <v>0</v>
      </c>
      <c r="S230">
        <v>1</v>
      </c>
    </row>
    <row r="231" spans="1:19">
      <c r="A231" s="10" t="s">
        <v>468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</row>
    <row r="232" spans="1:19">
      <c r="B232" s="11" t="s">
        <v>469</v>
      </c>
      <c r="C232" t="s">
        <v>470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0.017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  <c r="S232">
        <v>1</v>
      </c>
    </row>
    <row r="233" spans="1:19">
      <c r="B233" s="11" t="s">
        <v>471</v>
      </c>
      <c r="C233" t="s">
        <v>472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0.018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  <c r="S233">
        <v>1</v>
      </c>
    </row>
    <row r="234" spans="1:19">
      <c r="B234" s="11" t="s">
        <v>473</v>
      </c>
      <c r="C234" t="s">
        <v>474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0.019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  <c r="S234">
        <v>1</v>
      </c>
    </row>
    <row r="235" spans="1:19">
      <c r="B235" s="11" t="s">
        <v>475</v>
      </c>
      <c r="C235" t="s">
        <v>476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  <c r="S235">
        <v>1</v>
      </c>
    </row>
    <row r="236" spans="1:19">
      <c r="B236" s="11" t="s">
        <v>477</v>
      </c>
      <c r="C236" t="s">
        <v>478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0.021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  <c r="S236">
        <v>1</v>
      </c>
    </row>
    <row r="237" spans="1:19">
      <c r="B237" s="11" t="s">
        <v>479</v>
      </c>
      <c r="C237" t="s">
        <v>480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  <c r="S237">
        <v>1</v>
      </c>
    </row>
    <row r="238" spans="1:19">
      <c r="B238" s="11" t="s">
        <v>481</v>
      </c>
      <c r="C238" t="s">
        <v>482</v>
      </c>
      <c r="D238" s="12" t="s">
        <v>66</v>
      </c>
      <c r="E238" s="12">
        <v>50</v>
      </c>
      <c r="F238" s="12">
        <v>500</v>
      </c>
      <c r="G238" s="13" t="s">
        <v>44</v>
      </c>
      <c r="H238" s="15">
        <v>27.3</v>
      </c>
      <c r="I238" s="11" t="s">
        <v>27</v>
      </c>
      <c r="J238" s="11" t="s">
        <v>45</v>
      </c>
      <c r="K238" s="11" t="s">
        <v>46</v>
      </c>
      <c r="L238">
        <v>0.023</v>
      </c>
      <c r="M238">
        <f>N238*P238</f>
        <v>0</v>
      </c>
      <c r="N238">
        <v>0.048608</v>
      </c>
      <c r="O238">
        <f>P238*P238/F238</f>
        <v>0</v>
      </c>
      <c r="Q238" s="16">
        <f>IF(ISNUMBER(H238),(P238*H238),0)</f>
        <v>0</v>
      </c>
      <c r="R238" s="16">
        <f>P238/F238</f>
        <v>0</v>
      </c>
      <c r="S238">
        <v>1</v>
      </c>
    </row>
    <row r="239" spans="1:19">
      <c r="A239" s="10" t="s">
        <v>483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</row>
    <row r="240" spans="1:19">
      <c r="B240" s="11" t="s">
        <v>484</v>
      </c>
      <c r="C240" t="s">
        <v>485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0.019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  <c r="S240">
        <v>1</v>
      </c>
    </row>
    <row r="241" spans="1:19">
      <c r="B241" s="11" t="s">
        <v>486</v>
      </c>
      <c r="C241" t="s">
        <v>487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  <c r="S241">
        <v>1</v>
      </c>
    </row>
    <row r="242" spans="1:19">
      <c r="B242" s="11" t="s">
        <v>488</v>
      </c>
      <c r="C242" t="s">
        <v>489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0.021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  <c r="S242">
        <v>1</v>
      </c>
    </row>
    <row r="243" spans="1:19">
      <c r="B243" s="11" t="s">
        <v>490</v>
      </c>
      <c r="C243" t="s">
        <v>491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0.022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  <c r="S243">
        <v>1</v>
      </c>
    </row>
    <row r="244" spans="1:19">
      <c r="B244" s="11" t="s">
        <v>492</v>
      </c>
      <c r="C244" t="s">
        <v>493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0.023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  <c r="S244">
        <v>1</v>
      </c>
    </row>
    <row r="245" spans="1:19">
      <c r="B245" s="11" t="s">
        <v>494</v>
      </c>
      <c r="C245" t="s">
        <v>495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0.024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  <c r="S245">
        <v>1</v>
      </c>
    </row>
    <row r="246" spans="1:19">
      <c r="B246" s="11" t="s">
        <v>496</v>
      </c>
      <c r="C246" t="s">
        <v>497</v>
      </c>
      <c r="D246" s="12" t="s">
        <v>66</v>
      </c>
      <c r="E246" s="12">
        <v>50</v>
      </c>
      <c r="F246" s="12">
        <v>500</v>
      </c>
      <c r="G246" s="13" t="s">
        <v>44</v>
      </c>
      <c r="H246" s="15">
        <v>26.0</v>
      </c>
      <c r="I246" s="11" t="s">
        <v>27</v>
      </c>
      <c r="J246" s="11" t="s">
        <v>45</v>
      </c>
      <c r="K246" s="11" t="s">
        <v>46</v>
      </c>
      <c r="L246">
        <v>0.025</v>
      </c>
      <c r="M246">
        <f>N246*P246</f>
        <v>0</v>
      </c>
      <c r="N246">
        <v>0.048608</v>
      </c>
      <c r="O246">
        <f>P246*P246/F246</f>
        <v>0</v>
      </c>
      <c r="Q246" s="16">
        <f>IF(ISNUMBER(H246),(P246*H246),0)</f>
        <v>0</v>
      </c>
      <c r="R246" s="16">
        <f>P246/F246</f>
        <v>0</v>
      </c>
      <c r="S246">
        <v>1</v>
      </c>
    </row>
    <row r="247" spans="1:19">
      <c r="A247" s="10" t="s">
        <v>498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</row>
    <row r="248" spans="1:19">
      <c r="B248" s="11" t="s">
        <v>499</v>
      </c>
      <c r="C248" t="s">
        <v>500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0.093</v>
      </c>
      <c r="M248">
        <f>N248*P248</f>
        <v>0</v>
      </c>
      <c r="N248">
        <v>5.7E-5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  <c r="S248">
        <v>1</v>
      </c>
    </row>
    <row r="249" spans="1:19">
      <c r="B249" s="11" t="s">
        <v>502</v>
      </c>
      <c r="C249" t="s">
        <v>503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  <c r="S249">
        <v>1</v>
      </c>
    </row>
    <row r="250" spans="1:19">
      <c r="B250" s="11" t="s">
        <v>504</v>
      </c>
      <c r="C250" t="s">
        <v>505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  <c r="S250">
        <v>1</v>
      </c>
    </row>
    <row r="251" spans="1:19">
      <c r="B251" s="11" t="s">
        <v>506</v>
      </c>
      <c r="C251" t="s">
        <v>507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  <c r="S251">
        <v>1</v>
      </c>
    </row>
    <row r="252" spans="1:19">
      <c r="B252" s="11" t="s">
        <v>508</v>
      </c>
      <c r="C252" t="s">
        <v>509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  <c r="S252">
        <v>1</v>
      </c>
    </row>
    <row r="253" spans="1:19">
      <c r="B253" s="11" t="s">
        <v>510</v>
      </c>
      <c r="C253" t="s">
        <v>511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364.0</v>
      </c>
      <c r="I253" s="11" t="s">
        <v>27</v>
      </c>
      <c r="J253" s="11" t="s">
        <v>45</v>
      </c>
      <c r="K253" s="24" t="s">
        <v>135</v>
      </c>
      <c r="L253">
        <v>0.066</v>
      </c>
      <c r="M253">
        <f>N253*P253</f>
        <v>0</v>
      </c>
      <c r="N253">
        <v>4.1E-5</v>
      </c>
      <c r="O253">
        <f>P253*P253/F253</f>
        <v>0</v>
      </c>
      <c r="Q253" s="16">
        <f>IF(ISNUMBER(H253),(P253*H253),0)</f>
        <v>0</v>
      </c>
      <c r="R253" s="16">
        <f>P253/F253</f>
        <v>0</v>
      </c>
      <c r="S253">
        <v>1</v>
      </c>
    </row>
    <row r="254" spans="1:19">
      <c r="B254" s="11" t="s">
        <v>512</v>
      </c>
      <c r="C254" t="s">
        <v>513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0.045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  <c r="S254">
        <v>1</v>
      </c>
    </row>
    <row r="255" spans="1:19">
      <c r="B255" s="11" t="s">
        <v>514</v>
      </c>
      <c r="C255" t="s">
        <v>515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280.0</v>
      </c>
      <c r="I255" s="11" t="s">
        <v>27</v>
      </c>
      <c r="J255" s="11" t="s">
        <v>45</v>
      </c>
      <c r="K255" s="11" t="s">
        <v>46</v>
      </c>
      <c r="L255">
        <v>0.047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  <c r="S255">
        <v>1</v>
      </c>
    </row>
    <row r="256" spans="1:19">
      <c r="B256" s="11" t="s">
        <v>516</v>
      </c>
      <c r="C256" t="s">
        <v>517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364.0</v>
      </c>
      <c r="I256" s="11" t="s">
        <v>27</v>
      </c>
      <c r="J256" s="11" t="s">
        <v>45</v>
      </c>
      <c r="K256" s="11" t="s">
        <v>46</v>
      </c>
      <c r="L256">
        <v>0.049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  <c r="S256">
        <v>1</v>
      </c>
    </row>
    <row r="257" spans="1:19">
      <c r="B257" s="11" t="s">
        <v>518</v>
      </c>
      <c r="C257" t="s">
        <v>519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280.0</v>
      </c>
      <c r="I257" s="11" t="s">
        <v>27</v>
      </c>
      <c r="J257" s="11" t="s">
        <v>45</v>
      </c>
      <c r="K257" s="11" t="s">
        <v>46</v>
      </c>
      <c r="L257">
        <v>0.052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  <c r="S257">
        <v>1</v>
      </c>
    </row>
    <row r="258" spans="1:19">
      <c r="B258" s="11" t="s">
        <v>520</v>
      </c>
      <c r="C258" t="s">
        <v>521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364.0</v>
      </c>
      <c r="I258" s="11" t="s">
        <v>27</v>
      </c>
      <c r="J258" s="11" t="s">
        <v>45</v>
      </c>
      <c r="K258" s="11" t="s">
        <v>46</v>
      </c>
      <c r="L258">
        <v>0.055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  <c r="S258">
        <v>1</v>
      </c>
    </row>
    <row r="259" spans="1:19">
      <c r="B259" s="11" t="s">
        <v>522</v>
      </c>
      <c r="C259" t="s">
        <v>523</v>
      </c>
      <c r="D259" s="12" t="s">
        <v>501</v>
      </c>
      <c r="E259" s="12">
        <v>1</v>
      </c>
      <c r="F259" s="12">
        <v>100</v>
      </c>
      <c r="G259" s="13" t="s">
        <v>44</v>
      </c>
      <c r="H259" s="15">
        <v>280.0</v>
      </c>
      <c r="I259" s="11" t="s">
        <v>27</v>
      </c>
      <c r="J259" s="11" t="s">
        <v>45</v>
      </c>
      <c r="K259" s="11" t="s">
        <v>46</v>
      </c>
      <c r="L259">
        <v>0.058</v>
      </c>
      <c r="M259">
        <f>N259*P259</f>
        <v>0</v>
      </c>
      <c r="N259">
        <v>0.025493</v>
      </c>
      <c r="O259">
        <f>P259*P259/F259</f>
        <v>0</v>
      </c>
      <c r="Q259" s="16">
        <f>IF(ISNUMBER(H259),(P259*H259),0)</f>
        <v>0</v>
      </c>
      <c r="R259" s="16">
        <f>P259/F259</f>
        <v>0</v>
      </c>
      <c r="S259">
        <v>1</v>
      </c>
    </row>
    <row r="260" spans="1:19">
      <c r="A260" s="10" t="s">
        <v>524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</row>
    <row r="261" spans="1:19">
      <c r="B261" s="11" t="s">
        <v>525</v>
      </c>
      <c r="C261" t="s">
        <v>526</v>
      </c>
      <c r="D261" s="12" t="s">
        <v>66</v>
      </c>
      <c r="E261" s="12">
        <v>1</v>
      </c>
      <c r="F261" s="12">
        <v>400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11" t="s">
        <v>46</v>
      </c>
      <c r="L261">
        <v>0.033</v>
      </c>
      <c r="M261">
        <f>N261*P261</f>
        <v>0</v>
      </c>
      <c r="N261">
        <v>0.05805</v>
      </c>
      <c r="O261">
        <f>P261*P261/F261</f>
        <v>0</v>
      </c>
      <c r="Q261" s="16">
        <f>IF(ISNUMBER(H261),(P261*H261),0)</f>
        <v>0</v>
      </c>
      <c r="R261" s="16">
        <f>P261/F261</f>
        <v>0</v>
      </c>
      <c r="S261">
        <v>1</v>
      </c>
    </row>
    <row r="262" spans="1:19">
      <c r="B262" s="11" t="s">
        <v>527</v>
      </c>
      <c r="C262" t="s">
        <v>528</v>
      </c>
      <c r="D262" s="12" t="s">
        <v>66</v>
      </c>
      <c r="E262" s="12">
        <v>1</v>
      </c>
      <c r="F262" s="12">
        <v>200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4" t="s">
        <v>135</v>
      </c>
      <c r="L262">
        <v>0.038</v>
      </c>
      <c r="M262">
        <f>N262*P262</f>
        <v>0</v>
      </c>
      <c r="N262">
        <v>0.04128</v>
      </c>
      <c r="O262">
        <f>P262*P262/F262</f>
        <v>0</v>
      </c>
      <c r="Q262" s="16">
        <f>IF(ISNUMBER(H262),(P262*H262),0)</f>
        <v>0</v>
      </c>
      <c r="R262" s="16">
        <f>P262/F262</f>
        <v>0</v>
      </c>
      <c r="S262">
        <v>1</v>
      </c>
    </row>
    <row r="263" spans="1:19">
      <c r="B263" s="11" t="s">
        <v>529</v>
      </c>
      <c r="C263" t="s">
        <v>530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26" t="s">
        <v>171</v>
      </c>
      <c r="L263">
        <v>0.034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  <c r="S263">
        <v>1</v>
      </c>
    </row>
    <row r="264" spans="1:19">
      <c r="B264" s="11" t="s">
        <v>531</v>
      </c>
      <c r="C264" t="s">
        <v>532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0.036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  <c r="S264">
        <v>1</v>
      </c>
    </row>
    <row r="265" spans="1:19">
      <c r="B265" s="11" t="s">
        <v>533</v>
      </c>
      <c r="C265" t="s">
        <v>534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0.037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  <c r="S265">
        <v>1</v>
      </c>
    </row>
    <row r="266" spans="1:19">
      <c r="B266" s="11" t="s">
        <v>535</v>
      </c>
      <c r="C266" t="s">
        <v>536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11" t="s">
        <v>46</v>
      </c>
      <c r="L266">
        <v>0.039</v>
      </c>
      <c r="M266">
        <f>N266*P266</f>
        <v>0</v>
      </c>
      <c r="N266">
        <v>0.05805</v>
      </c>
      <c r="O266">
        <f>P266*P266/F266</f>
        <v>0</v>
      </c>
      <c r="Q266" s="16">
        <f>IF(ISNUMBER(H266),(P266*H266),0)</f>
        <v>0</v>
      </c>
      <c r="R266" s="16">
        <f>P266/F266</f>
        <v>0</v>
      </c>
      <c r="S266">
        <v>1</v>
      </c>
    </row>
    <row r="267" spans="1:19">
      <c r="B267" s="11" t="s">
        <v>537</v>
      </c>
      <c r="C267" t="s">
        <v>538</v>
      </c>
      <c r="D267" s="12" t="s">
        <v>66</v>
      </c>
      <c r="E267" s="12">
        <v>1</v>
      </c>
      <c r="F267" s="12">
        <v>400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24" t="s">
        <v>135</v>
      </c>
      <c r="L267">
        <v>0.046</v>
      </c>
      <c r="M267">
        <f>N267*P267</f>
        <v>0</v>
      </c>
      <c r="N267">
        <v>0.04128</v>
      </c>
      <c r="O267">
        <f>P267*P267/F267</f>
        <v>0</v>
      </c>
      <c r="Q267" s="16">
        <f>IF(ISNUMBER(H267),(P267*H267),0)</f>
        <v>0</v>
      </c>
      <c r="R267" s="16">
        <f>P267/F267</f>
        <v>0</v>
      </c>
      <c r="S267">
        <v>1</v>
      </c>
    </row>
    <row r="268" spans="1:19">
      <c r="B268" s="11" t="s">
        <v>539</v>
      </c>
      <c r="C268" t="s">
        <v>540</v>
      </c>
      <c r="D268" s="12" t="s">
        <v>66</v>
      </c>
      <c r="E268" s="12">
        <v>1</v>
      </c>
      <c r="F268" s="12">
        <v>200</v>
      </c>
      <c r="G268" s="13" t="s">
        <v>44</v>
      </c>
      <c r="H268" s="15">
        <v>207.38</v>
      </c>
      <c r="I268" s="11" t="s">
        <v>27</v>
      </c>
      <c r="J268" s="11" t="s">
        <v>45</v>
      </c>
      <c r="K268" s="11" t="s">
        <v>46</v>
      </c>
      <c r="L268">
        <v>0.048</v>
      </c>
      <c r="M268">
        <f>N268*P268</f>
        <v>0</v>
      </c>
      <c r="N268">
        <v>0.04704</v>
      </c>
      <c r="O268">
        <f>P268*P268/F268</f>
        <v>0</v>
      </c>
      <c r="Q268" s="16">
        <f>IF(ISNUMBER(H268),(P268*H268),0)</f>
        <v>0</v>
      </c>
      <c r="R268" s="16">
        <f>P268/F268</f>
        <v>0</v>
      </c>
      <c r="S268">
        <v>1</v>
      </c>
    </row>
    <row r="269" spans="1:19">
      <c r="B269" s="11" t="s">
        <v>541</v>
      </c>
      <c r="C269" t="s">
        <v>542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0.028</v>
      </c>
      <c r="M269">
        <f>N269*P269</f>
        <v>0</v>
      </c>
      <c r="N269">
        <v>0.058812</v>
      </c>
      <c r="O269">
        <f>P269*P269/F269</f>
        <v>0</v>
      </c>
      <c r="Q269" s="16">
        <f>IF(ISNUMBER(H269),(P269*H269),0)</f>
        <v>0</v>
      </c>
      <c r="R269" s="16">
        <f>P269/F269</f>
        <v>0</v>
      </c>
      <c r="S269">
        <v>1</v>
      </c>
    </row>
    <row r="270" spans="1:19">
      <c r="B270" s="11" t="s">
        <v>543</v>
      </c>
      <c r="C270" t="s">
        <v>544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0.026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  <c r="S270">
        <v>1</v>
      </c>
    </row>
    <row r="271" spans="1:19">
      <c r="B271" s="11" t="s">
        <v>545</v>
      </c>
      <c r="C271" t="s">
        <v>546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  <c r="S271">
        <v>1</v>
      </c>
    </row>
    <row r="272" spans="1:19">
      <c r="B272" s="11" t="s">
        <v>547</v>
      </c>
      <c r="C272" t="s">
        <v>548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0.027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  <c r="S272">
        <v>1</v>
      </c>
    </row>
    <row r="273" spans="1:19">
      <c r="B273" s="11" t="s">
        <v>549</v>
      </c>
      <c r="C273" t="s">
        <v>550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0.057558</v>
      </c>
      <c r="O273">
        <f>P273*P273/F273</f>
        <v>0</v>
      </c>
      <c r="Q273" s="16">
        <f>IF(ISNUMBER(H273),(P273*H273),0)</f>
        <v>0</v>
      </c>
      <c r="R273" s="16">
        <f>P273/F273</f>
        <v>0</v>
      </c>
      <c r="S273">
        <v>1</v>
      </c>
    </row>
    <row r="274" spans="1:19">
      <c r="B274" s="11" t="s">
        <v>551</v>
      </c>
      <c r="C274" t="s">
        <v>552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  <c r="S274">
        <v>1</v>
      </c>
    </row>
    <row r="275" spans="1:19">
      <c r="B275" s="11" t="s">
        <v>553</v>
      </c>
      <c r="C275" t="s">
        <v>554</v>
      </c>
      <c r="D275" s="12" t="s">
        <v>66</v>
      </c>
      <c r="E275" s="12">
        <v>50</v>
      </c>
      <c r="F275" s="12">
        <v>400</v>
      </c>
      <c r="G275" s="13" t="s">
        <v>44</v>
      </c>
      <c r="H275" s="14" t="s">
        <v>78</v>
      </c>
      <c r="I275" s="11" t="s">
        <v>27</v>
      </c>
      <c r="J275" s="11" t="s">
        <v>45</v>
      </c>
      <c r="K275" s="24" t="s">
        <v>78</v>
      </c>
      <c r="L275">
        <v>0.028</v>
      </c>
      <c r="M275">
        <f>N275*P275</f>
        <v>0</v>
      </c>
      <c r="N275">
        <v>0.058812</v>
      </c>
      <c r="O275">
        <f>P275*P275/F275</f>
        <v>0</v>
      </c>
      <c r="Q275" s="16">
        <f>IF(ISNUMBER(H275),(P275*H275),0)</f>
        <v>0</v>
      </c>
      <c r="R275" s="16">
        <f>P275/F275</f>
        <v>0</v>
      </c>
      <c r="S275">
        <v>1</v>
      </c>
    </row>
    <row r="276" spans="1:19">
      <c r="B276" s="11" t="s">
        <v>555</v>
      </c>
      <c r="C276" t="s">
        <v>556</v>
      </c>
      <c r="D276" s="12" t="s">
        <v>66</v>
      </c>
      <c r="E276" s="12">
        <v>1</v>
      </c>
      <c r="F276" s="12">
        <v>240</v>
      </c>
      <c r="G276" s="13" t="s">
        <v>44</v>
      </c>
      <c r="H276" s="15">
        <v>207.38</v>
      </c>
      <c r="I276" s="11" t="s">
        <v>27</v>
      </c>
      <c r="J276" s="11" t="s">
        <v>45</v>
      </c>
      <c r="K276" s="24" t="s">
        <v>135</v>
      </c>
      <c r="L276">
        <v>0.046</v>
      </c>
      <c r="M276">
        <f>N276*P276</f>
        <v>0</v>
      </c>
      <c r="N276">
        <v>0.04128</v>
      </c>
      <c r="O276">
        <f>P276*P276/F276</f>
        <v>0</v>
      </c>
      <c r="Q276" s="16">
        <f>IF(ISNUMBER(H276),(P276*H276),0)</f>
        <v>0</v>
      </c>
      <c r="R276" s="16">
        <f>P276/F276</f>
        <v>0</v>
      </c>
      <c r="S276">
        <v>1</v>
      </c>
    </row>
    <row r="277" spans="1:19">
      <c r="A277" s="10" t="s">
        <v>557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</row>
    <row r="278" spans="1:19">
      <c r="B278" s="11" t="s">
        <v>558</v>
      </c>
      <c r="C278" t="s">
        <v>559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0.34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  <c r="S278">
        <v>1</v>
      </c>
    </row>
    <row r="279" spans="1:19">
      <c r="B279" s="11" t="s">
        <v>560</v>
      </c>
      <c r="C279" t="s">
        <v>561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  <c r="S279">
        <v>1</v>
      </c>
    </row>
    <row r="280" spans="1:19">
      <c r="B280" s="11" t="s">
        <v>562</v>
      </c>
      <c r="C280" t="s">
        <v>563</v>
      </c>
      <c r="D280" s="12" t="s">
        <v>66</v>
      </c>
      <c r="E280" s="12">
        <v>1</v>
      </c>
      <c r="F280" s="12">
        <v>1</v>
      </c>
      <c r="G280" s="13" t="s">
        <v>44</v>
      </c>
      <c r="H280" s="15">
        <v>3700.0</v>
      </c>
      <c r="I280" s="11" t="s">
        <v>27</v>
      </c>
      <c r="J280" s="11" t="s">
        <v>45</v>
      </c>
      <c r="K280" s="11" t="s">
        <v>46</v>
      </c>
      <c r="L280">
        <v>0.15</v>
      </c>
      <c r="M280">
        <f>N280*P280</f>
        <v>0</v>
      </c>
      <c r="N280">
        <v>0.05568</v>
      </c>
      <c r="O280">
        <f>P280*P280/F280</f>
        <v>0</v>
      </c>
      <c r="Q280" s="16">
        <f>IF(ISNUMBER(H280),(P280*H280),0)</f>
        <v>0</v>
      </c>
      <c r="R280" s="16">
        <f>P280/F280</f>
        <v>0</v>
      </c>
      <c r="S280">
        <v>1</v>
      </c>
    </row>
    <row r="281" spans="1:19">
      <c r="A281" s="9" t="s">
        <v>564</v>
      </c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</row>
    <row r="282" spans="1:19">
      <c r="A282" s="10" t="s">
        <v>565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</row>
    <row r="283" spans="1:19">
      <c r="B283" s="11" t="s">
        <v>566</v>
      </c>
      <c r="C283" t="s">
        <v>567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0.053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  <c r="S283">
        <v>1</v>
      </c>
    </row>
    <row r="284" spans="1:19">
      <c r="B284" s="11" t="s">
        <v>568</v>
      </c>
      <c r="C284" t="s">
        <v>569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0.052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  <c r="S284">
        <v>1</v>
      </c>
    </row>
    <row r="285" spans="1:19">
      <c r="B285" s="11" t="s">
        <v>570</v>
      </c>
      <c r="C285" t="s">
        <v>571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  <c r="S285">
        <v>1</v>
      </c>
    </row>
    <row r="286" spans="1:19">
      <c r="B286" s="11" t="s">
        <v>572</v>
      </c>
      <c r="C286" t="s">
        <v>573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0.057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  <c r="S286">
        <v>1</v>
      </c>
    </row>
    <row r="287" spans="1:19">
      <c r="B287" s="11" t="s">
        <v>574</v>
      </c>
      <c r="C287" t="s">
        <v>575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  <c r="S287">
        <v>1</v>
      </c>
    </row>
    <row r="288" spans="1:19">
      <c r="B288" s="11" t="s">
        <v>576</v>
      </c>
      <c r="C288" t="s">
        <v>577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  <c r="S288">
        <v>1</v>
      </c>
    </row>
    <row r="289" spans="1:19">
      <c r="B289" s="11" t="s">
        <v>578</v>
      </c>
      <c r="C289" t="s">
        <v>579</v>
      </c>
      <c r="D289" s="12" t="s">
        <v>66</v>
      </c>
      <c r="E289" s="12">
        <v>1</v>
      </c>
      <c r="F289" s="12">
        <v>300</v>
      </c>
      <c r="G289" s="13" t="s">
        <v>44</v>
      </c>
      <c r="H289" s="15">
        <v>238.68</v>
      </c>
      <c r="I289" s="11" t="s">
        <v>27</v>
      </c>
      <c r="J289" s="11" t="s">
        <v>45</v>
      </c>
      <c r="K289" s="11" t="s">
        <v>46</v>
      </c>
      <c r="L289">
        <v>0.06</v>
      </c>
      <c r="M289">
        <f>N289*P289</f>
        <v>0</v>
      </c>
      <c r="N289">
        <v>0.083372</v>
      </c>
      <c r="O289">
        <f>P289*P289/F289</f>
        <v>0</v>
      </c>
      <c r="Q289" s="16">
        <f>IF(ISNUMBER(H289),(P289*H289),0)</f>
        <v>0</v>
      </c>
      <c r="R289" s="16">
        <f>P289/F289</f>
        <v>0</v>
      </c>
      <c r="S289">
        <v>1</v>
      </c>
    </row>
    <row r="290" spans="1:19">
      <c r="A290" s="10" t="s">
        <v>580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</row>
    <row r="291" spans="1:19">
      <c r="B291" s="11" t="s">
        <v>581</v>
      </c>
      <c r="C291" t="s">
        <v>582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0.047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  <c r="S291">
        <v>1</v>
      </c>
    </row>
    <row r="292" spans="1:19">
      <c r="B292" s="11" t="s">
        <v>583</v>
      </c>
      <c r="C292" t="s">
        <v>584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  <c r="S292">
        <v>1</v>
      </c>
    </row>
    <row r="293" spans="1:19">
      <c r="B293" s="11" t="s">
        <v>585</v>
      </c>
      <c r="C293" t="s">
        <v>586</v>
      </c>
      <c r="D293" s="12" t="s">
        <v>66</v>
      </c>
      <c r="E293" s="12">
        <v>1</v>
      </c>
      <c r="F293" s="12">
        <v>250</v>
      </c>
      <c r="G293" s="13" t="s">
        <v>44</v>
      </c>
      <c r="H293" s="15">
        <v>238.68</v>
      </c>
      <c r="I293" s="11" t="s">
        <v>27</v>
      </c>
      <c r="J293" s="11" t="s">
        <v>45</v>
      </c>
      <c r="K293" s="11" t="s">
        <v>46</v>
      </c>
      <c r="L293">
        <v>0.054</v>
      </c>
      <c r="M293">
        <f>N293*P293</f>
        <v>0</v>
      </c>
      <c r="N293">
        <v>0.060618</v>
      </c>
      <c r="O293">
        <f>P293*P293/F293</f>
        <v>0</v>
      </c>
      <c r="Q293" s="16">
        <f>IF(ISNUMBER(H293),(P293*H293),0)</f>
        <v>0</v>
      </c>
      <c r="R293" s="16">
        <f>P293/F293</f>
        <v>0</v>
      </c>
      <c r="S293">
        <v>1</v>
      </c>
    </row>
    <row r="294" spans="1:19">
      <c r="A294" s="10" t="s">
        <v>587</v>
      </c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</row>
    <row r="295" spans="1:19">
      <c r="B295" s="11" t="s">
        <v>588</v>
      </c>
      <c r="C295" t="s">
        <v>589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0.039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  <c r="S295">
        <v>1</v>
      </c>
    </row>
    <row r="296" spans="1:19">
      <c r="B296" s="11" t="s">
        <v>590</v>
      </c>
      <c r="C296" t="s">
        <v>591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24" t="s">
        <v>135</v>
      </c>
      <c r="L296">
        <v>0.04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  <c r="S296">
        <v>1</v>
      </c>
    </row>
    <row r="297" spans="1:19">
      <c r="B297" s="11" t="s">
        <v>592</v>
      </c>
      <c r="C297" t="s">
        <v>593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0.042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  <c r="S297">
        <v>1</v>
      </c>
    </row>
    <row r="298" spans="1:19">
      <c r="B298" s="11" t="s">
        <v>594</v>
      </c>
      <c r="C298" t="s">
        <v>595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11" t="s">
        <v>46</v>
      </c>
      <c r="L298">
        <v>0.045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  <c r="S298">
        <v>1</v>
      </c>
    </row>
    <row r="299" spans="1:19">
      <c r="B299" s="11" t="s">
        <v>596</v>
      </c>
      <c r="C299" t="s">
        <v>597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24" t="s">
        <v>135</v>
      </c>
      <c r="L299">
        <v>0.046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  <c r="S299">
        <v>1</v>
      </c>
    </row>
    <row r="300" spans="1:19">
      <c r="B300" s="11" t="s">
        <v>598</v>
      </c>
      <c r="C300" t="s">
        <v>599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0.049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  <c r="S300">
        <v>1</v>
      </c>
    </row>
    <row r="301" spans="1:19">
      <c r="B301" s="11" t="s">
        <v>600</v>
      </c>
      <c r="C301" t="s">
        <v>601</v>
      </c>
      <c r="D301" s="12" t="s">
        <v>66</v>
      </c>
      <c r="E301" s="12">
        <v>1</v>
      </c>
      <c r="F301" s="12">
        <v>200</v>
      </c>
      <c r="G301" s="13" t="s">
        <v>44</v>
      </c>
      <c r="H301" s="15">
        <v>109.62</v>
      </c>
      <c r="I301" s="11" t="s">
        <v>27</v>
      </c>
      <c r="J301" s="11" t="s">
        <v>45</v>
      </c>
      <c r="K301" s="11" t="s">
        <v>46</v>
      </c>
      <c r="L301">
        <v>0.051</v>
      </c>
      <c r="M301">
        <f>N301*P301</f>
        <v>0</v>
      </c>
      <c r="N301">
        <v>0.039788</v>
      </c>
      <c r="O301">
        <f>P301*P301/F301</f>
        <v>0</v>
      </c>
      <c r="Q301" s="16">
        <f>IF(ISNUMBER(H301),(P301*H301),0)</f>
        <v>0</v>
      </c>
      <c r="R301" s="16">
        <f>P301/F301</f>
        <v>0</v>
      </c>
      <c r="S301">
        <v>1</v>
      </c>
    </row>
    <row r="302" spans="1:19">
      <c r="A302" s="10" t="s">
        <v>602</v>
      </c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</row>
    <row r="303" spans="1:19">
      <c r="B303" s="11" t="s">
        <v>603</v>
      </c>
      <c r="C303" t="s">
        <v>604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77.52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  <c r="S303">
        <v>1</v>
      </c>
    </row>
    <row r="304" spans="1:19">
      <c r="B304" s="11" t="s">
        <v>605</v>
      </c>
      <c r="C304" t="s">
        <v>606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0.032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  <c r="S304">
        <v>1</v>
      </c>
    </row>
    <row r="305" spans="1:19">
      <c r="B305" s="11" t="s">
        <v>607</v>
      </c>
      <c r="C305" t="s">
        <v>608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0.033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  <c r="S305">
        <v>1</v>
      </c>
    </row>
    <row r="306" spans="1:19">
      <c r="B306" s="11" t="s">
        <v>609</v>
      </c>
      <c r="C306" t="s">
        <v>610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  <c r="S306">
        <v>1</v>
      </c>
    </row>
    <row r="307" spans="1:19">
      <c r="B307" s="11" t="s">
        <v>611</v>
      </c>
      <c r="C307" t="s">
        <v>612</v>
      </c>
      <c r="D307" s="12" t="s">
        <v>66</v>
      </c>
      <c r="E307" s="12">
        <v>1</v>
      </c>
      <c r="F307" s="12">
        <v>400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0.035</v>
      </c>
      <c r="M307">
        <f>N307*P307</f>
        <v>0</v>
      </c>
      <c r="N307">
        <v>0.059211</v>
      </c>
      <c r="O307">
        <f>P307*P307/F307</f>
        <v>0</v>
      </c>
      <c r="Q307" s="16">
        <f>IF(ISNUMBER(H307),(P307*H307),0)</f>
        <v>0</v>
      </c>
      <c r="R307" s="16">
        <f>P307/F307</f>
        <v>0</v>
      </c>
      <c r="S307">
        <v>1</v>
      </c>
    </row>
    <row r="308" spans="1:19">
      <c r="B308" s="11" t="s">
        <v>613</v>
      </c>
      <c r="C308" t="s">
        <v>614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0.033</v>
      </c>
      <c r="M308">
        <f>N308*P308</f>
        <v>0</v>
      </c>
      <c r="N308">
        <v>0.072505</v>
      </c>
      <c r="O308">
        <f>P308*P308/F308</f>
        <v>0</v>
      </c>
      <c r="Q308" s="16">
        <f>IF(ISNUMBER(H308),(P308*H308),0)</f>
        <v>0</v>
      </c>
      <c r="R308" s="16">
        <f>P308/F308</f>
        <v>0</v>
      </c>
      <c r="S308">
        <v>1</v>
      </c>
    </row>
    <row r="309" spans="1:19">
      <c r="B309" s="11" t="s">
        <v>615</v>
      </c>
      <c r="C309" t="s">
        <v>616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0.038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  <c r="S309">
        <v>1</v>
      </c>
    </row>
    <row r="310" spans="1:19">
      <c r="B310" s="11" t="s">
        <v>617</v>
      </c>
      <c r="C310" t="s">
        <v>618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  <c r="S310">
        <v>1</v>
      </c>
    </row>
    <row r="311" spans="1:19">
      <c r="B311" s="11" t="s">
        <v>619</v>
      </c>
      <c r="C311" t="s">
        <v>620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0.036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  <c r="S311">
        <v>1</v>
      </c>
    </row>
    <row r="312" spans="1:19">
      <c r="B312" s="11" t="s">
        <v>621</v>
      </c>
      <c r="C312" t="s">
        <v>622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0.038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  <c r="S312">
        <v>1</v>
      </c>
    </row>
    <row r="313" spans="1:19">
      <c r="B313" s="11" t="s">
        <v>623</v>
      </c>
      <c r="C313" t="s">
        <v>624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11" t="s">
        <v>46</v>
      </c>
      <c r="L313">
        <v>0.039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  <c r="S313">
        <v>1</v>
      </c>
    </row>
    <row r="314" spans="1:19">
      <c r="B314" s="11" t="s">
        <v>625</v>
      </c>
      <c r="C314" t="s">
        <v>626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26" t="s">
        <v>171</v>
      </c>
      <c r="L314">
        <v>0.041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  <c r="S314">
        <v>1</v>
      </c>
    </row>
    <row r="315" spans="1:19">
      <c r="B315" s="11" t="s">
        <v>627</v>
      </c>
      <c r="C315" t="s">
        <v>628</v>
      </c>
      <c r="D315" s="12" t="s">
        <v>66</v>
      </c>
      <c r="E315" s="12">
        <v>1</v>
      </c>
      <c r="F315" s="12">
        <v>240</v>
      </c>
      <c r="G315" s="13" t="s">
        <v>44</v>
      </c>
      <c r="H315" s="15">
        <v>139.54</v>
      </c>
      <c r="I315" s="11" t="s">
        <v>27</v>
      </c>
      <c r="J315" s="11" t="s">
        <v>45</v>
      </c>
      <c r="K315" s="11" t="s">
        <v>46</v>
      </c>
      <c r="L315">
        <v>0.044</v>
      </c>
      <c r="M315">
        <f>N315*P315</f>
        <v>0</v>
      </c>
      <c r="N315">
        <v>0.062769</v>
      </c>
      <c r="O315">
        <f>P315*P315/F315</f>
        <v>0</v>
      </c>
      <c r="Q315" s="16">
        <f>IF(ISNUMBER(H315),(P315*H315),0)</f>
        <v>0</v>
      </c>
      <c r="R315" s="16">
        <f>P315/F315</f>
        <v>0</v>
      </c>
      <c r="S315">
        <v>1</v>
      </c>
    </row>
    <row r="316" spans="1:19">
      <c r="A316" s="9" t="s">
        <v>629</v>
      </c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</row>
    <row r="317" spans="1:19">
      <c r="B317" s="11" t="s">
        <v>630</v>
      </c>
      <c r="C317" t="s">
        <v>631</v>
      </c>
      <c r="D317" s="12" t="s">
        <v>632</v>
      </c>
      <c r="E317" s="12">
        <v>25</v>
      </c>
      <c r="F317" s="12">
        <v>500</v>
      </c>
      <c r="G317" s="13" t="s">
        <v>633</v>
      </c>
      <c r="H317" s="15">
        <v>35.05</v>
      </c>
      <c r="I317" s="11" t="s">
        <v>27</v>
      </c>
      <c r="J317" s="11" t="s">
        <v>45</v>
      </c>
      <c r="K317" s="11" t="s">
        <v>46</v>
      </c>
      <c r="L317">
        <v>0.026</v>
      </c>
      <c r="M317">
        <f>N317*P317</f>
        <v>0</v>
      </c>
      <c r="N317">
        <v>0.086063</v>
      </c>
      <c r="O317">
        <f>P317*P317/F317</f>
        <v>0</v>
      </c>
      <c r="Q317" s="16">
        <f>IF(ISNUMBER(H317),(P317*H317),0)</f>
        <v>0</v>
      </c>
      <c r="R317" s="16">
        <f>P317/F317</f>
        <v>0</v>
      </c>
      <c r="S317">
        <v>1</v>
      </c>
    </row>
    <row r="318" spans="1:19">
      <c r="B318" s="11" t="s">
        <v>634</v>
      </c>
      <c r="C318" t="s">
        <v>635</v>
      </c>
      <c r="D318" s="12" t="s">
        <v>632</v>
      </c>
      <c r="E318" s="12">
        <v>25</v>
      </c>
      <c r="F318" s="12">
        <v>400</v>
      </c>
      <c r="G318" s="13" t="s">
        <v>633</v>
      </c>
      <c r="H318" s="15">
        <v>40.7</v>
      </c>
      <c r="I318" s="11" t="s">
        <v>27</v>
      </c>
      <c r="J318" s="11" t="s">
        <v>45</v>
      </c>
      <c r="K318" s="11" t="s">
        <v>46</v>
      </c>
      <c r="L318">
        <v>0.028</v>
      </c>
      <c r="M318">
        <f>N318*P318</f>
        <v>0</v>
      </c>
      <c r="N318">
        <v>0.07992</v>
      </c>
      <c r="O318">
        <f>P318*P318/F318</f>
        <v>0</v>
      </c>
      <c r="Q318" s="16">
        <f>IF(ISNUMBER(H318),(P318*H318),0)</f>
        <v>0</v>
      </c>
      <c r="R318" s="16">
        <f>P318/F318</f>
        <v>0</v>
      </c>
      <c r="S318">
        <v>1</v>
      </c>
    </row>
    <row r="319" spans="1:19">
      <c r="B319" s="11" t="s">
        <v>636</v>
      </c>
      <c r="C319" t="s">
        <v>637</v>
      </c>
      <c r="D319" s="12" t="s">
        <v>632</v>
      </c>
      <c r="E319" s="12">
        <v>25</v>
      </c>
      <c r="F319" s="12">
        <v>400</v>
      </c>
      <c r="G319" s="13" t="s">
        <v>633</v>
      </c>
      <c r="H319" s="15">
        <v>50.96</v>
      </c>
      <c r="I319" s="11" t="s">
        <v>27</v>
      </c>
      <c r="J319" s="11" t="s">
        <v>45</v>
      </c>
      <c r="K319" s="11" t="s">
        <v>46</v>
      </c>
      <c r="L319">
        <v>0.036</v>
      </c>
      <c r="M319">
        <f>N319*P319</f>
        <v>0</v>
      </c>
      <c r="N319">
        <v>0.0928</v>
      </c>
      <c r="O319">
        <f>P319*P319/F319</f>
        <v>0</v>
      </c>
      <c r="Q319" s="16">
        <f>IF(ISNUMBER(H319),(P319*H319),0)</f>
        <v>0</v>
      </c>
      <c r="R319" s="16">
        <f>P319/F319</f>
        <v>0</v>
      </c>
      <c r="S319">
        <v>1</v>
      </c>
    </row>
    <row r="320" spans="1:19">
      <c r="B320" s="11" t="s">
        <v>638</v>
      </c>
      <c r="C320" t="s">
        <v>639</v>
      </c>
      <c r="D320" s="12" t="s">
        <v>632</v>
      </c>
      <c r="E320" s="12">
        <v>25</v>
      </c>
      <c r="F320" s="12">
        <v>400</v>
      </c>
      <c r="G320" s="13" t="s">
        <v>633</v>
      </c>
      <c r="H320" s="15">
        <v>50.96</v>
      </c>
      <c r="I320" s="11" t="s">
        <v>27</v>
      </c>
      <c r="J320" s="11" t="s">
        <v>45</v>
      </c>
      <c r="K320" s="11" t="s">
        <v>46</v>
      </c>
      <c r="L320">
        <v>0.036</v>
      </c>
      <c r="M320">
        <f>N320*P320</f>
        <v>0</v>
      </c>
      <c r="N320">
        <v>0.090132</v>
      </c>
      <c r="O320">
        <f>P320*P320/F320</f>
        <v>0</v>
      </c>
      <c r="Q320" s="16">
        <f>IF(ISNUMBER(H320),(P320*H320),0)</f>
        <v>0</v>
      </c>
      <c r="R320" s="16">
        <f>P320/F320</f>
        <v>0</v>
      </c>
      <c r="S320">
        <v>1</v>
      </c>
    </row>
    <row r="321" spans="1:19">
      <c r="A321" s="9" t="s">
        <v>640</v>
      </c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</row>
    <row r="322" spans="1:19">
      <c r="B322" s="11" t="s">
        <v>641</v>
      </c>
      <c r="C322" t="s">
        <v>642</v>
      </c>
      <c r="D322" s="12" t="s">
        <v>632</v>
      </c>
      <c r="E322" s="12">
        <v>25</v>
      </c>
      <c r="F322" s="12">
        <v>200</v>
      </c>
      <c r="G322" s="13" t="s">
        <v>633</v>
      </c>
      <c r="H322" s="14" t="s">
        <v>78</v>
      </c>
      <c r="I322" s="11" t="s">
        <v>27</v>
      </c>
      <c r="J322" s="11" t="s">
        <v>45</v>
      </c>
      <c r="K322" s="24" t="s">
        <v>78</v>
      </c>
      <c r="L322">
        <v>0.051</v>
      </c>
      <c r="M322">
        <f>N322*P322</f>
        <v>0</v>
      </c>
      <c r="N322">
        <v>0.074529</v>
      </c>
      <c r="O322">
        <f>P322*P322/F322</f>
        <v>0</v>
      </c>
      <c r="Q322" s="16">
        <f>IF(ISNUMBER(H322),(P322*H322),0)</f>
        <v>0</v>
      </c>
      <c r="R322" s="16">
        <f>P322/F322</f>
        <v>0</v>
      </c>
      <c r="S322">
        <v>1</v>
      </c>
    </row>
    <row r="323" spans="1:19">
      <c r="B323" s="11" t="s">
        <v>643</v>
      </c>
      <c r="C323" t="s">
        <v>644</v>
      </c>
      <c r="D323" s="12" t="s">
        <v>632</v>
      </c>
      <c r="E323" s="12">
        <v>25</v>
      </c>
      <c r="F323" s="12">
        <v>200</v>
      </c>
      <c r="G323" s="13" t="s">
        <v>633</v>
      </c>
      <c r="H323" s="14" t="s">
        <v>78</v>
      </c>
      <c r="I323" s="11" t="s">
        <v>27</v>
      </c>
      <c r="J323" s="11" t="s">
        <v>45</v>
      </c>
      <c r="K323" s="24" t="s">
        <v>78</v>
      </c>
      <c r="L323">
        <v>0.06</v>
      </c>
      <c r="M323">
        <f>N323*P323</f>
        <v>0</v>
      </c>
      <c r="N323">
        <v>0.072833</v>
      </c>
      <c r="O323">
        <f>P323*P323/F323</f>
        <v>0</v>
      </c>
      <c r="Q323" s="16">
        <f>IF(ISNUMBER(H323),(P323*H323),0)</f>
        <v>0</v>
      </c>
      <c r="R323" s="16">
        <f>P323/F323</f>
        <v>0</v>
      </c>
      <c r="S323">
        <v>1</v>
      </c>
    </row>
    <row r="324" spans="1:19">
      <c r="B324" s="11" t="s">
        <v>645</v>
      </c>
      <c r="C324" t="s">
        <v>646</v>
      </c>
      <c r="D324" s="12" t="s">
        <v>632</v>
      </c>
      <c r="E324" s="12">
        <v>25</v>
      </c>
      <c r="F324" s="12">
        <v>200</v>
      </c>
      <c r="G324" s="13" t="s">
        <v>633</v>
      </c>
      <c r="H324" s="14" t="s">
        <v>78</v>
      </c>
      <c r="I324" s="11" t="s">
        <v>27</v>
      </c>
      <c r="J324" s="11" t="s">
        <v>45</v>
      </c>
      <c r="K324" s="24" t="s">
        <v>78</v>
      </c>
      <c r="L324">
        <v>0.068</v>
      </c>
      <c r="M324">
        <f>N324*P324</f>
        <v>0</v>
      </c>
      <c r="N324">
        <v>0.077191</v>
      </c>
      <c r="O324">
        <f>P324*P324/F324</f>
        <v>0</v>
      </c>
      <c r="Q324" s="16">
        <f>IF(ISNUMBER(H324),(P324*H324),0)</f>
        <v>0</v>
      </c>
      <c r="R324" s="16">
        <f>P324/F324</f>
        <v>0</v>
      </c>
      <c r="S324">
        <v>1</v>
      </c>
    </row>
    <row r="325" spans="1:19">
      <c r="A325" s="9" t="s">
        <v>647</v>
      </c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</row>
    <row r="326" spans="1:19">
      <c r="A326" s="10" t="s">
        <v>648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</row>
    <row r="327" spans="1:19">
      <c r="B327" s="11" t="s">
        <v>649</v>
      </c>
      <c r="C327" t="s">
        <v>650</v>
      </c>
      <c r="D327" s="12" t="s">
        <v>632</v>
      </c>
      <c r="E327" s="12">
        <v>1</v>
      </c>
      <c r="F327" s="12">
        <v>300</v>
      </c>
      <c r="G327" s="13" t="s">
        <v>44</v>
      </c>
      <c r="H327" s="15">
        <v>236.64</v>
      </c>
      <c r="I327" s="11" t="s">
        <v>27</v>
      </c>
      <c r="J327" s="11" t="s">
        <v>45</v>
      </c>
      <c r="K327" s="11" t="s">
        <v>46</v>
      </c>
      <c r="L327">
        <v>0.038</v>
      </c>
      <c r="M327">
        <f>N327*P327</f>
        <v>0</v>
      </c>
      <c r="N327">
        <v>0.073186</v>
      </c>
      <c r="O327">
        <f>P327*P327/F327</f>
        <v>0</v>
      </c>
      <c r="Q327" s="16">
        <f>IF(ISNUMBER(H327),(P327*H327),0)</f>
        <v>0</v>
      </c>
      <c r="R327" s="16">
        <f>P327/F327</f>
        <v>0</v>
      </c>
      <c r="S327">
        <v>1</v>
      </c>
    </row>
    <row r="328" spans="1:19">
      <c r="B328" s="11" t="s">
        <v>651</v>
      </c>
      <c r="C328" t="s">
        <v>652</v>
      </c>
      <c r="D328" s="12" t="s">
        <v>632</v>
      </c>
      <c r="E328" s="12">
        <v>1</v>
      </c>
      <c r="F328" s="12">
        <v>300</v>
      </c>
      <c r="G328" s="13" t="s">
        <v>44</v>
      </c>
      <c r="H328" s="15">
        <v>236.64</v>
      </c>
      <c r="I328" s="11" t="s">
        <v>27</v>
      </c>
      <c r="J328" s="11" t="s">
        <v>45</v>
      </c>
      <c r="K328" s="11" t="s">
        <v>46</v>
      </c>
      <c r="L328">
        <v>0.037</v>
      </c>
      <c r="M328">
        <f>N328*P328</f>
        <v>0</v>
      </c>
      <c r="N328">
        <v>0.073186</v>
      </c>
      <c r="O328">
        <f>P328*P328/F328</f>
        <v>0</v>
      </c>
      <c r="Q328" s="16">
        <f>IF(ISNUMBER(H328),(P328*H328),0)</f>
        <v>0</v>
      </c>
      <c r="R328" s="16">
        <f>P328/F328</f>
        <v>0</v>
      </c>
      <c r="S328">
        <v>1</v>
      </c>
    </row>
    <row r="329" spans="1:19">
      <c r="B329" s="11" t="s">
        <v>653</v>
      </c>
      <c r="C329" t="s">
        <v>654</v>
      </c>
      <c r="D329" s="12" t="s">
        <v>632</v>
      </c>
      <c r="E329" s="12">
        <v>1</v>
      </c>
      <c r="F329" s="12">
        <v>300</v>
      </c>
      <c r="G329" s="13" t="s">
        <v>44</v>
      </c>
      <c r="H329" s="15">
        <v>236.64</v>
      </c>
      <c r="I329" s="11" t="s">
        <v>27</v>
      </c>
      <c r="J329" s="11" t="s">
        <v>45</v>
      </c>
      <c r="K329" s="11" t="s">
        <v>46</v>
      </c>
      <c r="L329">
        <v>0.042</v>
      </c>
      <c r="M329">
        <f>N329*P329</f>
        <v>0</v>
      </c>
      <c r="N329">
        <v>0.06804</v>
      </c>
      <c r="O329">
        <f>P329*P329/F329</f>
        <v>0</v>
      </c>
      <c r="Q329" s="16">
        <f>IF(ISNUMBER(H329),(P329*H329),0)</f>
        <v>0</v>
      </c>
      <c r="R329" s="16">
        <f>P329/F329</f>
        <v>0</v>
      </c>
      <c r="S329">
        <v>1</v>
      </c>
    </row>
    <row r="330" spans="1:19">
      <c r="B330" s="11" t="s">
        <v>655</v>
      </c>
      <c r="C330" t="s">
        <v>656</v>
      </c>
      <c r="D330" s="12" t="s">
        <v>632</v>
      </c>
      <c r="E330" s="12">
        <v>1</v>
      </c>
      <c r="F330" s="12">
        <v>300</v>
      </c>
      <c r="G330" s="13" t="s">
        <v>44</v>
      </c>
      <c r="H330" s="15">
        <v>236.64</v>
      </c>
      <c r="I330" s="11" t="s">
        <v>27</v>
      </c>
      <c r="J330" s="11" t="s">
        <v>45</v>
      </c>
      <c r="K330" s="11" t="s">
        <v>46</v>
      </c>
      <c r="L330">
        <v>0.042</v>
      </c>
      <c r="M330">
        <f>N330*P330</f>
        <v>0</v>
      </c>
      <c r="N330">
        <v>0.073186</v>
      </c>
      <c r="O330">
        <f>P330*P330/F330</f>
        <v>0</v>
      </c>
      <c r="Q330" s="16">
        <f>IF(ISNUMBER(H330),(P330*H330),0)</f>
        <v>0</v>
      </c>
      <c r="R330" s="16">
        <f>P330/F330</f>
        <v>0</v>
      </c>
      <c r="S330">
        <v>1</v>
      </c>
    </row>
    <row r="331" spans="1:19">
      <c r="B331" s="11" t="s">
        <v>657</v>
      </c>
      <c r="C331" t="s">
        <v>658</v>
      </c>
      <c r="D331" s="12" t="s">
        <v>632</v>
      </c>
      <c r="E331" s="12">
        <v>1</v>
      </c>
      <c r="F331" s="12">
        <v>300</v>
      </c>
      <c r="G331" s="13" t="s">
        <v>44</v>
      </c>
      <c r="H331" s="15">
        <v>236.64</v>
      </c>
      <c r="I331" s="11" t="s">
        <v>27</v>
      </c>
      <c r="J331" s="11" t="s">
        <v>45</v>
      </c>
      <c r="K331" s="11" t="s">
        <v>46</v>
      </c>
      <c r="L331">
        <v>0.042</v>
      </c>
      <c r="M331">
        <f>N331*P331</f>
        <v>0</v>
      </c>
      <c r="N331">
        <v>0.073186</v>
      </c>
      <c r="O331">
        <f>P331*P331/F331</f>
        <v>0</v>
      </c>
      <c r="Q331" s="16">
        <f>IF(ISNUMBER(H331),(P331*H331),0)</f>
        <v>0</v>
      </c>
      <c r="R331" s="16">
        <f>P331/F331</f>
        <v>0</v>
      </c>
      <c r="S331">
        <v>1</v>
      </c>
    </row>
    <row r="332" spans="1:19">
      <c r="B332" s="11" t="s">
        <v>659</v>
      </c>
      <c r="C332" t="s">
        <v>660</v>
      </c>
      <c r="D332" s="12" t="s">
        <v>632</v>
      </c>
      <c r="E332" s="12">
        <v>1</v>
      </c>
      <c r="F332" s="12">
        <v>300</v>
      </c>
      <c r="G332" s="13" t="s">
        <v>44</v>
      </c>
      <c r="H332" s="15">
        <v>236.64</v>
      </c>
      <c r="I332" s="11" t="s">
        <v>27</v>
      </c>
      <c r="J332" s="11" t="s">
        <v>45</v>
      </c>
      <c r="K332" s="11" t="s">
        <v>46</v>
      </c>
      <c r="L332">
        <v>0.042</v>
      </c>
      <c r="M332">
        <f>N332*P332</f>
        <v>0</v>
      </c>
      <c r="N332">
        <v>0.073186</v>
      </c>
      <c r="O332">
        <f>P332*P332/F332</f>
        <v>0</v>
      </c>
      <c r="Q332" s="16">
        <f>IF(ISNUMBER(H332),(P332*H332),0)</f>
        <v>0</v>
      </c>
      <c r="R332" s="16">
        <f>P332/F332</f>
        <v>0</v>
      </c>
      <c r="S332">
        <v>1</v>
      </c>
    </row>
    <row r="333" spans="1:19">
      <c r="A333" s="10" t="s">
        <v>661</v>
      </c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</row>
    <row r="334" spans="1:19">
      <c r="B334" s="11" t="s">
        <v>662</v>
      </c>
      <c r="C334" t="s">
        <v>663</v>
      </c>
      <c r="D334" s="12" t="s">
        <v>632</v>
      </c>
      <c r="E334" s="12">
        <v>100</v>
      </c>
      <c r="F334" s="12">
        <v>3000</v>
      </c>
      <c r="G334" s="13" t="s">
        <v>44</v>
      </c>
      <c r="H334" s="15">
        <v>10.23</v>
      </c>
      <c r="I334" s="11" t="s">
        <v>27</v>
      </c>
      <c r="J334" s="11" t="s">
        <v>45</v>
      </c>
      <c r="K334" s="11" t="s">
        <v>46</v>
      </c>
      <c r="L334">
        <v>0.005</v>
      </c>
      <c r="M334">
        <f>N334*P334</f>
        <v>0</v>
      </c>
      <c r="N334">
        <v>0.096768</v>
      </c>
      <c r="O334">
        <f>P334*P334/F334</f>
        <v>0</v>
      </c>
      <c r="Q334" s="16">
        <f>IF(ISNUMBER(H334),(P334*H334),0)</f>
        <v>0</v>
      </c>
      <c r="R334" s="16">
        <f>P334/F334</f>
        <v>0</v>
      </c>
      <c r="S334">
        <v>1</v>
      </c>
    </row>
    <row r="335" spans="1:19">
      <c r="B335" s="11" t="s">
        <v>664</v>
      </c>
      <c r="C335" t="s">
        <v>665</v>
      </c>
      <c r="D335" s="12" t="s">
        <v>632</v>
      </c>
      <c r="E335" s="12">
        <v>100</v>
      </c>
      <c r="F335" s="12">
        <v>3000</v>
      </c>
      <c r="G335" s="13" t="s">
        <v>44</v>
      </c>
      <c r="H335" s="15">
        <v>10.23</v>
      </c>
      <c r="I335" s="11" t="s">
        <v>27</v>
      </c>
      <c r="J335" s="11" t="s">
        <v>45</v>
      </c>
      <c r="K335" s="11" t="s">
        <v>46</v>
      </c>
      <c r="L335">
        <v>0.005</v>
      </c>
      <c r="M335">
        <f>N335*P335</f>
        <v>0</v>
      </c>
      <c r="N335">
        <v>0.099456</v>
      </c>
      <c r="O335">
        <f>P335*P335/F335</f>
        <v>0</v>
      </c>
      <c r="Q335" s="16">
        <f>IF(ISNUMBER(H335),(P335*H335),0)</f>
        <v>0</v>
      </c>
      <c r="R335" s="16">
        <f>P335/F335</f>
        <v>0</v>
      </c>
      <c r="S335">
        <v>1</v>
      </c>
    </row>
    <row r="336" spans="1:19">
      <c r="B336" s="11" t="s">
        <v>666</v>
      </c>
      <c r="C336" t="s">
        <v>667</v>
      </c>
      <c r="D336" s="12" t="s">
        <v>632</v>
      </c>
      <c r="E336" s="12">
        <v>100</v>
      </c>
      <c r="F336" s="12">
        <v>3000</v>
      </c>
      <c r="G336" s="13" t="s">
        <v>44</v>
      </c>
      <c r="H336" s="15">
        <v>10.23</v>
      </c>
      <c r="I336" s="11" t="s">
        <v>27</v>
      </c>
      <c r="J336" s="11" t="s">
        <v>45</v>
      </c>
      <c r="K336" s="11" t="s">
        <v>46</v>
      </c>
      <c r="L336">
        <v>0.004</v>
      </c>
      <c r="M336">
        <f>N336*P336</f>
        <v>0</v>
      </c>
      <c r="N336">
        <v>0.098784</v>
      </c>
      <c r="O336">
        <f>P336*P336/F336</f>
        <v>0</v>
      </c>
      <c r="Q336" s="16">
        <f>IF(ISNUMBER(H336),(P336*H336),0)</f>
        <v>0</v>
      </c>
      <c r="R336" s="16">
        <f>P336/F336</f>
        <v>0</v>
      </c>
      <c r="S336">
        <v>1</v>
      </c>
    </row>
    <row r="337" spans="1:19">
      <c r="B337" s="11" t="s">
        <v>668</v>
      </c>
      <c r="C337" t="s">
        <v>669</v>
      </c>
      <c r="D337" s="12" t="s">
        <v>632</v>
      </c>
      <c r="E337" s="12">
        <v>100</v>
      </c>
      <c r="F337" s="12">
        <v>2400</v>
      </c>
      <c r="G337" s="13" t="s">
        <v>44</v>
      </c>
      <c r="H337" s="15">
        <v>9.76</v>
      </c>
      <c r="I337" s="11" t="s">
        <v>27</v>
      </c>
      <c r="J337" s="11" t="s">
        <v>45</v>
      </c>
      <c r="K337" s="11" t="s">
        <v>46</v>
      </c>
      <c r="L337">
        <v>0.005</v>
      </c>
      <c r="M337">
        <f>N337*P337</f>
        <v>0</v>
      </c>
      <c r="N337">
        <v>0.10584</v>
      </c>
      <c r="O337">
        <f>P337*P337/F337</f>
        <v>0</v>
      </c>
      <c r="Q337" s="16">
        <f>IF(ISNUMBER(H337),(P337*H337),0)</f>
        <v>0</v>
      </c>
      <c r="R337" s="16">
        <f>P337/F337</f>
        <v>0</v>
      </c>
      <c r="S337">
        <v>1</v>
      </c>
    </row>
    <row r="338" spans="1:19">
      <c r="B338" s="11" t="s">
        <v>670</v>
      </c>
      <c r="C338" t="s">
        <v>671</v>
      </c>
      <c r="D338" s="12" t="s">
        <v>632</v>
      </c>
      <c r="E338" s="12">
        <v>100</v>
      </c>
      <c r="F338" s="12">
        <v>2400</v>
      </c>
      <c r="G338" s="13" t="s">
        <v>44</v>
      </c>
      <c r="H338" s="15">
        <v>10.2</v>
      </c>
      <c r="I338" s="11" t="s">
        <v>27</v>
      </c>
      <c r="J338" s="11" t="s">
        <v>45</v>
      </c>
      <c r="K338" s="11" t="s">
        <v>46</v>
      </c>
      <c r="L338">
        <v>0.006</v>
      </c>
      <c r="M338">
        <f>N338*P338</f>
        <v>0</v>
      </c>
      <c r="N338">
        <v>0.10584</v>
      </c>
      <c r="O338">
        <f>P338*P338/F338</f>
        <v>0</v>
      </c>
      <c r="Q338" s="16">
        <f>IF(ISNUMBER(H338),(P338*H338),0)</f>
        <v>0</v>
      </c>
      <c r="R338" s="16">
        <f>P338/F338</f>
        <v>0</v>
      </c>
      <c r="S338">
        <v>1</v>
      </c>
    </row>
    <row r="339" spans="1:19">
      <c r="B339" s="11" t="s">
        <v>672</v>
      </c>
      <c r="C339" t="s">
        <v>673</v>
      </c>
      <c r="D339" s="12" t="s">
        <v>632</v>
      </c>
      <c r="E339" s="12">
        <v>100</v>
      </c>
      <c r="F339" s="12">
        <v>1800</v>
      </c>
      <c r="G339" s="13" t="s">
        <v>44</v>
      </c>
      <c r="H339" s="15">
        <v>11.6</v>
      </c>
      <c r="I339" s="11" t="s">
        <v>27</v>
      </c>
      <c r="J339" s="11" t="s">
        <v>45</v>
      </c>
      <c r="K339" s="11" t="s">
        <v>46</v>
      </c>
      <c r="L339">
        <v>0.007</v>
      </c>
      <c r="M339">
        <f>N339*P339</f>
        <v>0</v>
      </c>
      <c r="N339">
        <v>0.112406</v>
      </c>
      <c r="O339">
        <f>P339*P339/F339</f>
        <v>0</v>
      </c>
      <c r="Q339" s="16">
        <f>IF(ISNUMBER(H339),(P339*H339),0)</f>
        <v>0</v>
      </c>
      <c r="R339" s="16">
        <f>P339/F339</f>
        <v>0</v>
      </c>
      <c r="S339">
        <v>1</v>
      </c>
    </row>
    <row r="340" spans="1:19">
      <c r="B340" s="11" t="s">
        <v>674</v>
      </c>
      <c r="C340" t="s">
        <v>675</v>
      </c>
      <c r="D340" s="12" t="s">
        <v>632</v>
      </c>
      <c r="E340" s="12">
        <v>100</v>
      </c>
      <c r="F340" s="12">
        <v>1200</v>
      </c>
      <c r="G340" s="13" t="s">
        <v>44</v>
      </c>
      <c r="H340" s="15">
        <v>16.56</v>
      </c>
      <c r="I340" s="11" t="s">
        <v>27</v>
      </c>
      <c r="J340" s="11" t="s">
        <v>45</v>
      </c>
      <c r="K340" s="11" t="s">
        <v>46</v>
      </c>
      <c r="L340">
        <v>0.013</v>
      </c>
      <c r="M340">
        <f>N340*P340</f>
        <v>0</v>
      </c>
      <c r="N340">
        <v>0.10602</v>
      </c>
      <c r="O340">
        <f>P340*P340/F340</f>
        <v>0</v>
      </c>
      <c r="Q340" s="16">
        <f>IF(ISNUMBER(H340),(P340*H340),0)</f>
        <v>0</v>
      </c>
      <c r="R340" s="16">
        <f>P340/F340</f>
        <v>0</v>
      </c>
      <c r="S340">
        <v>1</v>
      </c>
    </row>
    <row r="341" spans="1:19">
      <c r="B341" s="11" t="s">
        <v>676</v>
      </c>
      <c r="C341" t="s">
        <v>677</v>
      </c>
      <c r="D341" s="12" t="s">
        <v>632</v>
      </c>
      <c r="E341" s="12">
        <v>50</v>
      </c>
      <c r="F341" s="12">
        <v>600</v>
      </c>
      <c r="G341" s="13" t="s">
        <v>44</v>
      </c>
      <c r="H341" s="15">
        <v>23.37</v>
      </c>
      <c r="I341" s="11" t="s">
        <v>27</v>
      </c>
      <c r="J341" s="11" t="s">
        <v>45</v>
      </c>
      <c r="K341" s="11" t="s">
        <v>46</v>
      </c>
      <c r="L341">
        <v>0.021</v>
      </c>
      <c r="M341">
        <f>N341*P341</f>
        <v>0</v>
      </c>
      <c r="N341">
        <v>0.085914</v>
      </c>
      <c r="O341">
        <f>P341*P341/F341</f>
        <v>0</v>
      </c>
      <c r="Q341" s="16">
        <f>IF(ISNUMBER(H341),(P341*H341),0)</f>
        <v>0</v>
      </c>
      <c r="R341" s="16">
        <f>P341/F341</f>
        <v>0</v>
      </c>
      <c r="S341">
        <v>1</v>
      </c>
    </row>
    <row r="342" spans="1:19">
      <c r="B342" s="11" t="s">
        <v>678</v>
      </c>
      <c r="C342" t="s">
        <v>679</v>
      </c>
      <c r="D342" s="12" t="s">
        <v>632</v>
      </c>
      <c r="E342" s="12">
        <v>25</v>
      </c>
      <c r="F342" s="12">
        <v>400</v>
      </c>
      <c r="G342" s="13" t="s">
        <v>44</v>
      </c>
      <c r="H342" s="15">
        <v>53.55</v>
      </c>
      <c r="I342" s="11" t="s">
        <v>27</v>
      </c>
      <c r="J342" s="11" t="s">
        <v>45</v>
      </c>
      <c r="K342" s="11" t="s">
        <v>46</v>
      </c>
      <c r="L342">
        <v>0.044</v>
      </c>
      <c r="M342">
        <f>N342*P342</f>
        <v>0</v>
      </c>
      <c r="N342">
        <v>0.117306</v>
      </c>
      <c r="O342">
        <f>P342*P342/F342</f>
        <v>0</v>
      </c>
      <c r="Q342" s="16">
        <f>IF(ISNUMBER(H342),(P342*H342),0)</f>
        <v>0</v>
      </c>
      <c r="R342" s="16">
        <f>P342/F342</f>
        <v>0</v>
      </c>
      <c r="S342">
        <v>1</v>
      </c>
    </row>
    <row r="343" spans="1:19">
      <c r="B343" s="11" t="s">
        <v>680</v>
      </c>
      <c r="C343" t="s">
        <v>681</v>
      </c>
      <c r="D343" s="12" t="s">
        <v>632</v>
      </c>
      <c r="E343" s="12">
        <v>1</v>
      </c>
      <c r="F343" s="12">
        <v>200</v>
      </c>
      <c r="G343" s="13" t="s">
        <v>44</v>
      </c>
      <c r="H343" s="15">
        <v>162.63</v>
      </c>
      <c r="I343" s="11" t="s">
        <v>27</v>
      </c>
      <c r="J343" s="11" t="s">
        <v>45</v>
      </c>
      <c r="K343" s="11" t="s">
        <v>46</v>
      </c>
      <c r="L343">
        <v>0.07</v>
      </c>
      <c r="M343">
        <f>N343*P343</f>
        <v>0</v>
      </c>
      <c r="N343">
        <v>0.11844</v>
      </c>
      <c r="O343">
        <f>P343*P343/F343</f>
        <v>0</v>
      </c>
      <c r="Q343" s="16">
        <f>IF(ISNUMBER(H343),(P343*H343),0)</f>
        <v>0</v>
      </c>
      <c r="R343" s="16">
        <f>P343/F343</f>
        <v>0</v>
      </c>
      <c r="S343">
        <v>1</v>
      </c>
    </row>
    <row r="344" spans="1:19">
      <c r="B344" s="11" t="s">
        <v>682</v>
      </c>
      <c r="C344" t="s">
        <v>683</v>
      </c>
      <c r="D344" s="12" t="s">
        <v>632</v>
      </c>
      <c r="E344" s="12">
        <v>1</v>
      </c>
      <c r="F344" s="12">
        <v>40</v>
      </c>
      <c r="G344" s="13" t="s">
        <v>44</v>
      </c>
      <c r="H344" s="15">
        <v>200.0</v>
      </c>
      <c r="I344" s="11" t="s">
        <v>27</v>
      </c>
      <c r="J344" s="11" t="s">
        <v>45</v>
      </c>
      <c r="K344" s="11" t="s">
        <v>46</v>
      </c>
      <c r="L344">
        <v>0.088</v>
      </c>
      <c r="M344">
        <f>N344*P344</f>
        <v>0</v>
      </c>
      <c r="N344">
        <v>0.029946</v>
      </c>
      <c r="O344">
        <f>P344*P344/F344</f>
        <v>0</v>
      </c>
      <c r="Q344" s="16">
        <f>IF(ISNUMBER(H344),(P344*H344),0)</f>
        <v>0</v>
      </c>
      <c r="R344" s="16">
        <f>P344/F344</f>
        <v>0</v>
      </c>
      <c r="S344">
        <v>1</v>
      </c>
    </row>
    <row r="345" spans="1:19">
      <c r="A345" s="10" t="s">
        <v>684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</row>
    <row r="346" spans="1:19">
      <c r="B346" s="11" t="s">
        <v>685</v>
      </c>
      <c r="C346" t="s">
        <v>686</v>
      </c>
      <c r="D346" s="12" t="s">
        <v>632</v>
      </c>
      <c r="E346" s="12">
        <v>1</v>
      </c>
      <c r="F346" s="12">
        <v>50</v>
      </c>
      <c r="G346" s="13" t="s">
        <v>44</v>
      </c>
      <c r="H346" s="15">
        <v>423.76</v>
      </c>
      <c r="I346" s="11" t="s">
        <v>27</v>
      </c>
      <c r="J346" s="11" t="s">
        <v>45</v>
      </c>
      <c r="K346" s="11" t="s">
        <v>46</v>
      </c>
      <c r="L346">
        <v>0.106</v>
      </c>
      <c r="M346">
        <f>N346*P346</f>
        <v>0</v>
      </c>
      <c r="N346">
        <v>0.036498</v>
      </c>
      <c r="O346">
        <f>P346*P346/F346</f>
        <v>0</v>
      </c>
      <c r="Q346" s="16">
        <f>IF(ISNUMBER(H346),(P346*H346),0)</f>
        <v>0</v>
      </c>
      <c r="R346" s="16">
        <f>P346/F346</f>
        <v>0</v>
      </c>
      <c r="S346">
        <v>1</v>
      </c>
    </row>
    <row r="347" spans="1:19">
      <c r="B347" s="11" t="s">
        <v>687</v>
      </c>
      <c r="C347" t="s">
        <v>688</v>
      </c>
      <c r="D347" s="12" t="s">
        <v>632</v>
      </c>
      <c r="E347" s="12">
        <v>1</v>
      </c>
      <c r="F347" s="12">
        <v>50</v>
      </c>
      <c r="G347" s="13" t="s">
        <v>44</v>
      </c>
      <c r="H347" s="15">
        <v>423.76</v>
      </c>
      <c r="I347" s="11" t="s">
        <v>27</v>
      </c>
      <c r="J347" s="11" t="s">
        <v>45</v>
      </c>
      <c r="K347" s="11" t="s">
        <v>46</v>
      </c>
      <c r="L347">
        <v>0.106</v>
      </c>
      <c r="M347">
        <f>N347*P347</f>
        <v>0</v>
      </c>
      <c r="N347">
        <v>0.036498</v>
      </c>
      <c r="O347">
        <f>P347*P347/F347</f>
        <v>0</v>
      </c>
      <c r="Q347" s="16">
        <f>IF(ISNUMBER(H347),(P347*H347),0)</f>
        <v>0</v>
      </c>
      <c r="R347" s="16">
        <f>P347/F347</f>
        <v>0</v>
      </c>
      <c r="S347">
        <v>1</v>
      </c>
    </row>
    <row r="348" spans="1:19">
      <c r="B348" s="11" t="s">
        <v>689</v>
      </c>
      <c r="C348" t="s">
        <v>690</v>
      </c>
      <c r="D348" s="12" t="s">
        <v>632</v>
      </c>
      <c r="E348" s="12">
        <v>1</v>
      </c>
      <c r="F348" s="12">
        <v>50</v>
      </c>
      <c r="G348" s="13" t="s">
        <v>44</v>
      </c>
      <c r="H348" s="15">
        <v>423.76</v>
      </c>
      <c r="I348" s="11" t="s">
        <v>27</v>
      </c>
      <c r="J348" s="11" t="s">
        <v>45</v>
      </c>
      <c r="K348" s="11" t="s">
        <v>46</v>
      </c>
      <c r="L348">
        <v>0.106</v>
      </c>
      <c r="M348">
        <f>N348*P348</f>
        <v>0</v>
      </c>
      <c r="N348">
        <v>0.036498</v>
      </c>
      <c r="O348">
        <f>P348*P348/F348</f>
        <v>0</v>
      </c>
      <c r="Q348" s="16">
        <f>IF(ISNUMBER(H348),(P348*H348),0)</f>
        <v>0</v>
      </c>
      <c r="R348" s="16">
        <f>P348/F348</f>
        <v>0</v>
      </c>
      <c r="S348">
        <v>1</v>
      </c>
    </row>
    <row r="349" spans="1:19">
      <c r="B349" s="11" t="s">
        <v>691</v>
      </c>
      <c r="C349" t="s">
        <v>692</v>
      </c>
      <c r="D349" s="12" t="s">
        <v>632</v>
      </c>
      <c r="E349" s="12">
        <v>1</v>
      </c>
      <c r="F349" s="12">
        <v>50</v>
      </c>
      <c r="G349" s="13" t="s">
        <v>44</v>
      </c>
      <c r="H349" s="15">
        <v>195.67</v>
      </c>
      <c r="I349" s="11" t="s">
        <v>27</v>
      </c>
      <c r="J349" s="11" t="s">
        <v>45</v>
      </c>
      <c r="K349" s="11" t="s">
        <v>46</v>
      </c>
      <c r="L349">
        <v>0.074</v>
      </c>
      <c r="M349">
        <f>N349*P349</f>
        <v>0</v>
      </c>
      <c r="N349">
        <v>0.034188</v>
      </c>
      <c r="O349">
        <f>P349*P349/F349</f>
        <v>0</v>
      </c>
      <c r="Q349" s="16">
        <f>IF(ISNUMBER(H349),(P349*H349),0)</f>
        <v>0</v>
      </c>
      <c r="R349" s="16">
        <f>P349/F349</f>
        <v>0</v>
      </c>
      <c r="S349">
        <v>1</v>
      </c>
    </row>
    <row r="350" spans="1:19">
      <c r="B350" s="11" t="s">
        <v>693</v>
      </c>
      <c r="C350" t="s">
        <v>694</v>
      </c>
      <c r="D350" s="12" t="s">
        <v>632</v>
      </c>
      <c r="E350" s="12">
        <v>1</v>
      </c>
      <c r="F350" s="12">
        <v>50</v>
      </c>
      <c r="G350" s="13" t="s">
        <v>44</v>
      </c>
      <c r="H350" s="15">
        <v>195.67</v>
      </c>
      <c r="I350" s="11" t="s">
        <v>27</v>
      </c>
      <c r="J350" s="11" t="s">
        <v>45</v>
      </c>
      <c r="K350" s="11" t="s">
        <v>46</v>
      </c>
      <c r="L350">
        <v>0.076</v>
      </c>
      <c r="M350">
        <f>N350*P350</f>
        <v>0</v>
      </c>
      <c r="N350">
        <v>0.03465</v>
      </c>
      <c r="O350">
        <f>P350*P350/F350</f>
        <v>0</v>
      </c>
      <c r="Q350" s="16">
        <f>IF(ISNUMBER(H350),(P350*H350),0)</f>
        <v>0</v>
      </c>
      <c r="R350" s="16">
        <f>P350/F350</f>
        <v>0</v>
      </c>
      <c r="S350">
        <v>1</v>
      </c>
    </row>
    <row r="351" spans="1:19">
      <c r="B351" s="11" t="s">
        <v>695</v>
      </c>
      <c r="C351" t="s">
        <v>696</v>
      </c>
      <c r="D351" s="12" t="s">
        <v>632</v>
      </c>
      <c r="E351" s="12">
        <v>1</v>
      </c>
      <c r="F351" s="12">
        <v>50</v>
      </c>
      <c r="G351" s="13" t="s">
        <v>44</v>
      </c>
      <c r="H351" s="15">
        <v>201.3</v>
      </c>
      <c r="I351" s="11" t="s">
        <v>27</v>
      </c>
      <c r="J351" s="11" t="s">
        <v>45</v>
      </c>
      <c r="K351" s="11" t="s">
        <v>46</v>
      </c>
      <c r="L351">
        <v>0.078</v>
      </c>
      <c r="M351">
        <f>N351*P351</f>
        <v>0</v>
      </c>
      <c r="N351">
        <v>0.034529</v>
      </c>
      <c r="O351">
        <f>P351*P351/F351</f>
        <v>0</v>
      </c>
      <c r="Q351" s="16">
        <f>IF(ISNUMBER(H351),(P351*H351),0)</f>
        <v>0</v>
      </c>
      <c r="R351" s="16">
        <f>P351/F351</f>
        <v>0</v>
      </c>
      <c r="S351">
        <v>1</v>
      </c>
    </row>
    <row r="352" spans="1:19">
      <c r="B352" s="11" t="s">
        <v>697</v>
      </c>
      <c r="C352" t="s">
        <v>698</v>
      </c>
      <c r="D352" s="12" t="s">
        <v>632</v>
      </c>
      <c r="E352" s="12">
        <v>1</v>
      </c>
      <c r="F352" s="12">
        <v>50</v>
      </c>
      <c r="G352" s="13" t="s">
        <v>44</v>
      </c>
      <c r="H352" s="15">
        <v>230.6</v>
      </c>
      <c r="I352" s="11" t="s">
        <v>27</v>
      </c>
      <c r="J352" s="11" t="s">
        <v>45</v>
      </c>
      <c r="K352" s="11" t="s">
        <v>46</v>
      </c>
      <c r="L352">
        <v>0.096</v>
      </c>
      <c r="M352">
        <f>N352*P352</f>
        <v>0</v>
      </c>
      <c r="N352">
        <v>0.04752</v>
      </c>
      <c r="O352">
        <f>P352*P352/F352</f>
        <v>0</v>
      </c>
      <c r="Q352" s="16">
        <f>IF(ISNUMBER(H352),(P352*H352),0)</f>
        <v>0</v>
      </c>
      <c r="R352" s="16">
        <f>P352/F352</f>
        <v>0</v>
      </c>
      <c r="S352">
        <v>1</v>
      </c>
    </row>
    <row r="353" spans="1:19">
      <c r="B353" s="11" t="s">
        <v>699</v>
      </c>
      <c r="C353" t="s">
        <v>700</v>
      </c>
      <c r="D353" s="12" t="s">
        <v>632</v>
      </c>
      <c r="E353" s="12">
        <v>1</v>
      </c>
      <c r="F353" s="12">
        <v>50</v>
      </c>
      <c r="G353" s="13" t="s">
        <v>44</v>
      </c>
      <c r="H353" s="15">
        <v>172.0</v>
      </c>
      <c r="I353" s="11" t="s">
        <v>27</v>
      </c>
      <c r="J353" s="11" t="s">
        <v>45</v>
      </c>
      <c r="K353" s="11" t="s">
        <v>46</v>
      </c>
      <c r="L353">
        <v>0.082</v>
      </c>
      <c r="M353">
        <f>N353*P353</f>
        <v>0</v>
      </c>
      <c r="N353">
        <v>0.038808</v>
      </c>
      <c r="O353">
        <f>P353*P353/F353</f>
        <v>0</v>
      </c>
      <c r="Q353" s="16">
        <f>IF(ISNUMBER(H353),(P353*H353),0)</f>
        <v>0</v>
      </c>
      <c r="R353" s="16">
        <f>P353/F353</f>
        <v>0</v>
      </c>
      <c r="S353">
        <v>1</v>
      </c>
    </row>
    <row r="354" spans="1:19">
      <c r="B354" s="11" t="s">
        <v>701</v>
      </c>
      <c r="C354" t="s">
        <v>702</v>
      </c>
      <c r="D354" s="12" t="s">
        <v>632</v>
      </c>
      <c r="E354" s="12">
        <v>1</v>
      </c>
      <c r="F354" s="12">
        <v>50</v>
      </c>
      <c r="G354" s="13" t="s">
        <v>44</v>
      </c>
      <c r="H354" s="15">
        <v>219.36</v>
      </c>
      <c r="I354" s="11" t="s">
        <v>27</v>
      </c>
      <c r="J354" s="11" t="s">
        <v>45</v>
      </c>
      <c r="K354" s="11" t="s">
        <v>46</v>
      </c>
      <c r="L354">
        <v>0.106</v>
      </c>
      <c r="M354">
        <f>N354*P354</f>
        <v>0</v>
      </c>
      <c r="N354">
        <v>0.045657</v>
      </c>
      <c r="O354">
        <f>P354*P354/F354</f>
        <v>0</v>
      </c>
      <c r="Q354" s="16">
        <f>IF(ISNUMBER(H354),(P354*H354),0)</f>
        <v>0</v>
      </c>
      <c r="R354" s="16">
        <f>P354/F354</f>
        <v>0</v>
      </c>
      <c r="S354">
        <v>1</v>
      </c>
    </row>
    <row r="355" spans="1:19">
      <c r="A355" s="10" t="s">
        <v>703</v>
      </c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</row>
    <row r="356" spans="1:19">
      <c r="B356" s="11" t="s">
        <v>704</v>
      </c>
      <c r="C356" t="s">
        <v>705</v>
      </c>
      <c r="D356" s="12" t="s">
        <v>632</v>
      </c>
      <c r="E356" s="12">
        <v>100</v>
      </c>
      <c r="F356" s="12">
        <v>2400</v>
      </c>
      <c r="G356" s="13" t="s">
        <v>44</v>
      </c>
      <c r="H356" s="15">
        <v>9.76</v>
      </c>
      <c r="I356" s="11" t="s">
        <v>27</v>
      </c>
      <c r="J356" s="11" t="s">
        <v>45</v>
      </c>
      <c r="K356" s="11" t="s">
        <v>46</v>
      </c>
      <c r="L356">
        <v>0.005</v>
      </c>
      <c r="M356">
        <f>N356*P356</f>
        <v>0</v>
      </c>
      <c r="N356">
        <v>0.10584</v>
      </c>
      <c r="O356">
        <f>P356*P356/F356</f>
        <v>0</v>
      </c>
      <c r="Q356" s="16">
        <f>IF(ISNUMBER(H356),(P356*H356),0)</f>
        <v>0</v>
      </c>
      <c r="R356" s="16">
        <f>P356/F356</f>
        <v>0</v>
      </c>
      <c r="S356">
        <v>1</v>
      </c>
    </row>
    <row r="357" spans="1:19">
      <c r="B357" s="11" t="s">
        <v>706</v>
      </c>
      <c r="C357" t="s">
        <v>707</v>
      </c>
      <c r="D357" s="12" t="s">
        <v>632</v>
      </c>
      <c r="E357" s="12">
        <v>100</v>
      </c>
      <c r="F357" s="12">
        <v>1800</v>
      </c>
      <c r="G357" s="13" t="s">
        <v>44</v>
      </c>
      <c r="H357" s="15">
        <v>11.6</v>
      </c>
      <c r="I357" s="11" t="s">
        <v>27</v>
      </c>
      <c r="J357" s="11" t="s">
        <v>45</v>
      </c>
      <c r="K357" s="11" t="s">
        <v>46</v>
      </c>
      <c r="L357">
        <v>0.007</v>
      </c>
      <c r="M357">
        <f>N357*P357</f>
        <v>0</v>
      </c>
      <c r="N357">
        <v>0.115444</v>
      </c>
      <c r="O357">
        <f>P357*P357/F357</f>
        <v>0</v>
      </c>
      <c r="Q357" s="16">
        <f>IF(ISNUMBER(H357),(P357*H357),0)</f>
        <v>0</v>
      </c>
      <c r="R357" s="16">
        <f>P357/F357</f>
        <v>0</v>
      </c>
      <c r="S357">
        <v>1</v>
      </c>
    </row>
    <row r="358" spans="1:19">
      <c r="B358" s="11" t="s">
        <v>708</v>
      </c>
      <c r="C358" t="s">
        <v>709</v>
      </c>
      <c r="D358" s="12" t="s">
        <v>632</v>
      </c>
      <c r="E358" s="12">
        <v>100</v>
      </c>
      <c r="F358" s="12">
        <v>1200</v>
      </c>
      <c r="G358" s="13" t="s">
        <v>44</v>
      </c>
      <c r="H358" s="15">
        <v>16.56</v>
      </c>
      <c r="I358" s="11" t="s">
        <v>27</v>
      </c>
      <c r="J358" s="11" t="s">
        <v>45</v>
      </c>
      <c r="K358" s="11" t="s">
        <v>46</v>
      </c>
      <c r="L358">
        <v>0.011</v>
      </c>
      <c r="M358">
        <f>N358*P358</f>
        <v>0</v>
      </c>
      <c r="N358">
        <v>0.10881</v>
      </c>
      <c r="O358">
        <f>P358*P358/F358</f>
        <v>0</v>
      </c>
      <c r="Q358" s="16">
        <f>IF(ISNUMBER(H358),(P358*H358),0)</f>
        <v>0</v>
      </c>
      <c r="R358" s="16">
        <f>P358/F358</f>
        <v>0</v>
      </c>
      <c r="S358">
        <v>1</v>
      </c>
    </row>
    <row r="359" spans="1:19">
      <c r="B359" s="11" t="s">
        <v>710</v>
      </c>
      <c r="C359" t="s">
        <v>711</v>
      </c>
      <c r="D359" s="12" t="s">
        <v>632</v>
      </c>
      <c r="E359" s="12">
        <v>50</v>
      </c>
      <c r="F359" s="12">
        <v>600</v>
      </c>
      <c r="G359" s="13" t="s">
        <v>44</v>
      </c>
      <c r="H359" s="15">
        <v>23.37</v>
      </c>
      <c r="I359" s="11" t="s">
        <v>27</v>
      </c>
      <c r="J359" s="11" t="s">
        <v>45</v>
      </c>
      <c r="K359" s="11" t="s">
        <v>46</v>
      </c>
      <c r="L359">
        <v>0.021</v>
      </c>
      <c r="M359">
        <f>N359*P359</f>
        <v>0</v>
      </c>
      <c r="N359">
        <v>0.085914</v>
      </c>
      <c r="O359">
        <f>P359*P359/F359</f>
        <v>0</v>
      </c>
      <c r="Q359" s="16">
        <f>IF(ISNUMBER(H359),(P359*H359),0)</f>
        <v>0</v>
      </c>
      <c r="R359" s="16">
        <f>P359/F359</f>
        <v>0</v>
      </c>
      <c r="S359">
        <v>1</v>
      </c>
    </row>
    <row r="360" spans="1:19">
      <c r="B360" s="11" t="s">
        <v>712</v>
      </c>
      <c r="C360" t="s">
        <v>713</v>
      </c>
      <c r="D360" s="12" t="s">
        <v>632</v>
      </c>
      <c r="E360" s="12">
        <v>25</v>
      </c>
      <c r="F360" s="12">
        <v>400</v>
      </c>
      <c r="G360" s="13" t="s">
        <v>44</v>
      </c>
      <c r="H360" s="15">
        <v>53.55</v>
      </c>
      <c r="I360" s="11" t="s">
        <v>27</v>
      </c>
      <c r="J360" s="11" t="s">
        <v>45</v>
      </c>
      <c r="K360" s="11" t="s">
        <v>46</v>
      </c>
      <c r="L360">
        <v>0.039</v>
      </c>
      <c r="M360">
        <f>N360*P360</f>
        <v>0</v>
      </c>
      <c r="N360">
        <v>0.1216</v>
      </c>
      <c r="O360">
        <f>P360*P360/F360</f>
        <v>0</v>
      </c>
      <c r="Q360" s="16">
        <f>IF(ISNUMBER(H360),(P360*H360),0)</f>
        <v>0</v>
      </c>
      <c r="R360" s="16">
        <f>P360/F360</f>
        <v>0</v>
      </c>
      <c r="S360">
        <v>1</v>
      </c>
    </row>
    <row r="361" spans="1:19">
      <c r="A361" s="10" t="s">
        <v>714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</row>
    <row r="362" spans="1:19">
      <c r="B362" s="11" t="s">
        <v>715</v>
      </c>
      <c r="C362" t="s">
        <v>716</v>
      </c>
      <c r="D362" s="12" t="s">
        <v>632</v>
      </c>
      <c r="E362" s="12">
        <v>100</v>
      </c>
      <c r="F362" s="12">
        <v>3000</v>
      </c>
      <c r="G362" s="13" t="s">
        <v>44</v>
      </c>
      <c r="H362" s="15">
        <v>9.76</v>
      </c>
      <c r="I362" s="11" t="s">
        <v>27</v>
      </c>
      <c r="J362" s="11" t="s">
        <v>45</v>
      </c>
      <c r="K362" s="11" t="s">
        <v>46</v>
      </c>
      <c r="L362">
        <v>0.005</v>
      </c>
      <c r="M362">
        <f>N362*P362</f>
        <v>0</v>
      </c>
      <c r="N362">
        <v>0.119808</v>
      </c>
      <c r="O362">
        <f>P362*P362/F362</f>
        <v>0</v>
      </c>
      <c r="Q362" s="16">
        <f>IF(ISNUMBER(H362),(P362*H362),0)</f>
        <v>0</v>
      </c>
      <c r="R362" s="16">
        <f>P362/F362</f>
        <v>0</v>
      </c>
      <c r="S362">
        <v>1</v>
      </c>
    </row>
    <row r="363" spans="1:19">
      <c r="B363" s="11" t="s">
        <v>717</v>
      </c>
      <c r="C363" t="s">
        <v>718</v>
      </c>
      <c r="D363" s="12" t="s">
        <v>632</v>
      </c>
      <c r="E363" s="12">
        <v>100</v>
      </c>
      <c r="F363" s="12">
        <v>2400</v>
      </c>
      <c r="G363" s="13" t="s">
        <v>44</v>
      </c>
      <c r="H363" s="15">
        <v>11.6</v>
      </c>
      <c r="I363" s="11" t="s">
        <v>27</v>
      </c>
      <c r="J363" s="11" t="s">
        <v>45</v>
      </c>
      <c r="K363" s="11" t="s">
        <v>46</v>
      </c>
      <c r="L363">
        <v>0.006</v>
      </c>
      <c r="M363">
        <f>N363*P363</f>
        <v>0</v>
      </c>
      <c r="N363">
        <v>0.115444</v>
      </c>
      <c r="O363">
        <f>P363*P363/F363</f>
        <v>0</v>
      </c>
      <c r="Q363" s="16">
        <f>IF(ISNUMBER(H363),(P363*H363),0)</f>
        <v>0</v>
      </c>
      <c r="R363" s="16">
        <f>P363/F363</f>
        <v>0</v>
      </c>
      <c r="S363">
        <v>1</v>
      </c>
    </row>
    <row r="364" spans="1:19">
      <c r="B364" s="11" t="s">
        <v>719</v>
      </c>
      <c r="C364" t="s">
        <v>720</v>
      </c>
      <c r="D364" s="12" t="s">
        <v>632</v>
      </c>
      <c r="E364" s="12">
        <v>100</v>
      </c>
      <c r="F364" s="12">
        <v>1600</v>
      </c>
      <c r="G364" s="13" t="s">
        <v>44</v>
      </c>
      <c r="H364" s="15">
        <v>16.56</v>
      </c>
      <c r="I364" s="11" t="s">
        <v>27</v>
      </c>
      <c r="J364" s="11" t="s">
        <v>45</v>
      </c>
      <c r="K364" s="11" t="s">
        <v>46</v>
      </c>
      <c r="L364">
        <v>0.01</v>
      </c>
      <c r="M364">
        <f>N364*P364</f>
        <v>0</v>
      </c>
      <c r="N364">
        <v>0.115444</v>
      </c>
      <c r="O364">
        <f>P364*P364/F364</f>
        <v>0</v>
      </c>
      <c r="Q364" s="16">
        <f>IF(ISNUMBER(H364),(P364*H364),0)</f>
        <v>0</v>
      </c>
      <c r="R364" s="16">
        <f>P364/F364</f>
        <v>0</v>
      </c>
      <c r="S364">
        <v>1</v>
      </c>
    </row>
    <row r="365" spans="1:19">
      <c r="B365" s="11" t="s">
        <v>721</v>
      </c>
      <c r="C365" t="s">
        <v>722</v>
      </c>
      <c r="D365" s="12" t="s">
        <v>632</v>
      </c>
      <c r="E365" s="12">
        <v>50</v>
      </c>
      <c r="F365" s="12">
        <v>800</v>
      </c>
      <c r="G365" s="13" t="s">
        <v>44</v>
      </c>
      <c r="H365" s="15">
        <v>23.37</v>
      </c>
      <c r="I365" s="11" t="s">
        <v>27</v>
      </c>
      <c r="J365" s="11" t="s">
        <v>45</v>
      </c>
      <c r="K365" s="11" t="s">
        <v>46</v>
      </c>
      <c r="L365">
        <v>0.016</v>
      </c>
      <c r="M365">
        <f>N365*P365</f>
        <v>0</v>
      </c>
      <c r="N365">
        <v>0.101184</v>
      </c>
      <c r="O365">
        <f>P365*P365/F365</f>
        <v>0</v>
      </c>
      <c r="Q365" s="16">
        <f>IF(ISNUMBER(H365),(P365*H365),0)</f>
        <v>0</v>
      </c>
      <c r="R365" s="16">
        <f>P365/F365</f>
        <v>0</v>
      </c>
      <c r="S365">
        <v>1</v>
      </c>
    </row>
    <row r="366" spans="1:19">
      <c r="A366" s="10" t="s">
        <v>723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</row>
    <row r="367" spans="1:19">
      <c r="B367" s="11" t="s">
        <v>724</v>
      </c>
      <c r="C367" t="s">
        <v>725</v>
      </c>
      <c r="D367" s="12" t="s">
        <v>632</v>
      </c>
      <c r="E367" s="12">
        <v>100</v>
      </c>
      <c r="F367" s="12">
        <v>3000</v>
      </c>
      <c r="G367" s="13" t="s">
        <v>44</v>
      </c>
      <c r="H367" s="15">
        <v>15.5</v>
      </c>
      <c r="I367" s="11" t="s">
        <v>27</v>
      </c>
      <c r="J367" s="11" t="s">
        <v>45</v>
      </c>
      <c r="K367" s="11" t="s">
        <v>46</v>
      </c>
      <c r="L367">
        <v>0.005</v>
      </c>
      <c r="M367">
        <f>N367*P367</f>
        <v>0</v>
      </c>
      <c r="N367">
        <v>0.098368</v>
      </c>
      <c r="O367">
        <f>P367*P367/F367</f>
        <v>0</v>
      </c>
      <c r="Q367" s="16">
        <f>IF(ISNUMBER(H367),(P367*H367),0)</f>
        <v>0</v>
      </c>
      <c r="R367" s="16">
        <f>P367/F367</f>
        <v>0</v>
      </c>
      <c r="S367">
        <v>1</v>
      </c>
    </row>
    <row r="368" spans="1:19">
      <c r="B368" s="11" t="s">
        <v>726</v>
      </c>
      <c r="C368" t="s">
        <v>727</v>
      </c>
      <c r="D368" s="12" t="s">
        <v>632</v>
      </c>
      <c r="E368" s="12">
        <v>100</v>
      </c>
      <c r="F368" s="12">
        <v>2400</v>
      </c>
      <c r="G368" s="13" t="s">
        <v>44</v>
      </c>
      <c r="H368" s="15">
        <v>16.91</v>
      </c>
      <c r="I368" s="11" t="s">
        <v>27</v>
      </c>
      <c r="J368" s="11" t="s">
        <v>45</v>
      </c>
      <c r="K368" s="11" t="s">
        <v>46</v>
      </c>
      <c r="L368">
        <v>0.006</v>
      </c>
      <c r="M368">
        <f>N368*P368</f>
        <v>0</v>
      </c>
      <c r="N368">
        <v>0.10584</v>
      </c>
      <c r="O368">
        <f>P368*P368/F368</f>
        <v>0</v>
      </c>
      <c r="Q368" s="16">
        <f>IF(ISNUMBER(H368),(P368*H368),0)</f>
        <v>0</v>
      </c>
      <c r="R368" s="16">
        <f>P368/F368</f>
        <v>0</v>
      </c>
      <c r="S368">
        <v>1</v>
      </c>
    </row>
    <row r="369" spans="1:19">
      <c r="B369" s="11" t="s">
        <v>728</v>
      </c>
      <c r="C369" t="s">
        <v>729</v>
      </c>
      <c r="D369" s="12" t="s">
        <v>632</v>
      </c>
      <c r="E369" s="12">
        <v>100</v>
      </c>
      <c r="F369" s="12">
        <v>1800</v>
      </c>
      <c r="G369" s="13" t="s">
        <v>44</v>
      </c>
      <c r="H369" s="15">
        <v>19.7</v>
      </c>
      <c r="I369" s="11" t="s">
        <v>27</v>
      </c>
      <c r="J369" s="11" t="s">
        <v>45</v>
      </c>
      <c r="K369" s="11" t="s">
        <v>46</v>
      </c>
      <c r="L369">
        <v>0.008</v>
      </c>
      <c r="M369">
        <f>N369*P369</f>
        <v>0</v>
      </c>
      <c r="N369">
        <v>0.115444</v>
      </c>
      <c r="O369">
        <f>P369*P369/F369</f>
        <v>0</v>
      </c>
      <c r="Q369" s="16">
        <f>IF(ISNUMBER(H369),(P369*H369),0)</f>
        <v>0</v>
      </c>
      <c r="R369" s="16">
        <f>P369/F369</f>
        <v>0</v>
      </c>
      <c r="S369">
        <v>1</v>
      </c>
    </row>
    <row r="370" spans="1:19">
      <c r="B370" s="11" t="s">
        <v>730</v>
      </c>
      <c r="C370" t="s">
        <v>731</v>
      </c>
      <c r="D370" s="12" t="s">
        <v>632</v>
      </c>
      <c r="E370" s="12">
        <v>100</v>
      </c>
      <c r="F370" s="12">
        <v>1200</v>
      </c>
      <c r="G370" s="13" t="s">
        <v>44</v>
      </c>
      <c r="H370" s="15">
        <v>25.78</v>
      </c>
      <c r="I370" s="11" t="s">
        <v>27</v>
      </c>
      <c r="J370" s="11" t="s">
        <v>45</v>
      </c>
      <c r="K370" s="11" t="s">
        <v>46</v>
      </c>
      <c r="L370">
        <v>0.012</v>
      </c>
      <c r="M370">
        <f>N370*P370</f>
        <v>0</v>
      </c>
      <c r="N370">
        <v>0.106549</v>
      </c>
      <c r="O370">
        <f>P370*P370/F370</f>
        <v>0</v>
      </c>
      <c r="Q370" s="16">
        <f>IF(ISNUMBER(H370),(P370*H370),0)</f>
        <v>0</v>
      </c>
      <c r="R370" s="16">
        <f>P370/F370</f>
        <v>0</v>
      </c>
      <c r="S370">
        <v>1</v>
      </c>
    </row>
    <row r="371" spans="1:19">
      <c r="B371" s="11" t="s">
        <v>732</v>
      </c>
      <c r="C371" t="s">
        <v>733</v>
      </c>
      <c r="D371" s="12" t="s">
        <v>632</v>
      </c>
      <c r="E371" s="12">
        <v>50</v>
      </c>
      <c r="F371" s="12">
        <v>600</v>
      </c>
      <c r="G371" s="13" t="s">
        <v>44</v>
      </c>
      <c r="H371" s="15">
        <v>37.66</v>
      </c>
      <c r="I371" s="11" t="s">
        <v>27</v>
      </c>
      <c r="J371" s="11" t="s">
        <v>45</v>
      </c>
      <c r="K371" s="11" t="s">
        <v>46</v>
      </c>
      <c r="L371">
        <v>0.021</v>
      </c>
      <c r="M371">
        <f>N371*P371</f>
        <v>0</v>
      </c>
      <c r="N371">
        <v>0.085914</v>
      </c>
      <c r="O371">
        <f>P371*P371/F371</f>
        <v>0</v>
      </c>
      <c r="Q371" s="16">
        <f>IF(ISNUMBER(H371),(P371*H371),0)</f>
        <v>0</v>
      </c>
      <c r="R371" s="16">
        <f>P371/F371</f>
        <v>0</v>
      </c>
      <c r="S371">
        <v>1</v>
      </c>
    </row>
    <row r="372" spans="1:19">
      <c r="A372" s="9" t="s">
        <v>734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1:19">
      <c r="A373" s="10" t="s">
        <v>735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</row>
    <row r="374" spans="1:19">
      <c r="B374" s="11" t="s">
        <v>736</v>
      </c>
      <c r="C374" t="s">
        <v>737</v>
      </c>
      <c r="D374" s="12" t="s">
        <v>632</v>
      </c>
      <c r="E374" s="12">
        <v>100</v>
      </c>
      <c r="F374" s="12">
        <v>20</v>
      </c>
      <c r="G374" s="13" t="s">
        <v>633</v>
      </c>
      <c r="H374" s="15">
        <v>10.3</v>
      </c>
      <c r="I374" s="11" t="s">
        <v>27</v>
      </c>
      <c r="J374" s="11" t="s">
        <v>45</v>
      </c>
      <c r="K374" s="11" t="s">
        <v>46</v>
      </c>
      <c r="L374">
        <v>0.004</v>
      </c>
      <c r="M374">
        <f>N374*P374</f>
        <v>0</v>
      </c>
      <c r="N374">
        <v>0.059584</v>
      </c>
      <c r="O374">
        <f>P374*P374/F374</f>
        <v>0</v>
      </c>
      <c r="Q374" s="16">
        <f>IF(ISNUMBER(H374),(P374*H374),0)</f>
        <v>0</v>
      </c>
      <c r="R374" s="16">
        <f>P374/F374</f>
        <v>0</v>
      </c>
      <c r="S374">
        <v>1</v>
      </c>
    </row>
    <row r="375" spans="1:19">
      <c r="B375" s="11" t="s">
        <v>738</v>
      </c>
      <c r="C375" t="s">
        <v>739</v>
      </c>
      <c r="D375" s="12" t="s">
        <v>632</v>
      </c>
      <c r="E375" s="12">
        <v>100</v>
      </c>
      <c r="F375" s="12">
        <v>20</v>
      </c>
      <c r="G375" s="13" t="s">
        <v>633</v>
      </c>
      <c r="H375" s="15">
        <v>10.3</v>
      </c>
      <c r="I375" s="11" t="s">
        <v>27</v>
      </c>
      <c r="J375" s="11" t="s">
        <v>45</v>
      </c>
      <c r="K375" s="11" t="s">
        <v>46</v>
      </c>
      <c r="L375">
        <v>0.004</v>
      </c>
      <c r="M375">
        <f>N375*P375</f>
        <v>0</v>
      </c>
      <c r="N375">
        <v>0.059584</v>
      </c>
      <c r="O375">
        <f>P375*P375/F375</f>
        <v>0</v>
      </c>
      <c r="Q375" s="16">
        <f>IF(ISNUMBER(H375),(P375*H375),0)</f>
        <v>0</v>
      </c>
      <c r="R375" s="16">
        <f>P375/F375</f>
        <v>0</v>
      </c>
      <c r="S375">
        <v>1</v>
      </c>
    </row>
    <row r="376" spans="1:19">
      <c r="B376" s="11" t="s">
        <v>740</v>
      </c>
      <c r="C376" t="s">
        <v>741</v>
      </c>
      <c r="D376" s="12" t="s">
        <v>632</v>
      </c>
      <c r="E376" s="12">
        <v>100</v>
      </c>
      <c r="F376" s="12">
        <v>20</v>
      </c>
      <c r="G376" s="13" t="s">
        <v>633</v>
      </c>
      <c r="H376" s="15">
        <v>10.3</v>
      </c>
      <c r="I376" s="11" t="s">
        <v>27</v>
      </c>
      <c r="J376" s="11" t="s">
        <v>45</v>
      </c>
      <c r="K376" s="11" t="s">
        <v>46</v>
      </c>
      <c r="L376">
        <v>0.004</v>
      </c>
      <c r="M376">
        <f>N376*P376</f>
        <v>0</v>
      </c>
      <c r="N376">
        <v>0.059584</v>
      </c>
      <c r="O376">
        <f>P376*P376/F376</f>
        <v>0</v>
      </c>
      <c r="Q376" s="16">
        <f>IF(ISNUMBER(H376),(P376*H376),0)</f>
        <v>0</v>
      </c>
      <c r="R376" s="16">
        <f>P376/F376</f>
        <v>0</v>
      </c>
      <c r="S376">
        <v>1</v>
      </c>
    </row>
    <row r="377" spans="1:19">
      <c r="B377" s="11" t="s">
        <v>742</v>
      </c>
      <c r="C377" t="s">
        <v>743</v>
      </c>
      <c r="D377" s="12" t="s">
        <v>632</v>
      </c>
      <c r="E377" s="12">
        <v>100</v>
      </c>
      <c r="F377" s="12">
        <v>20</v>
      </c>
      <c r="G377" s="13" t="s">
        <v>633</v>
      </c>
      <c r="H377" s="15">
        <v>10.3</v>
      </c>
      <c r="I377" s="11" t="s">
        <v>27</v>
      </c>
      <c r="J377" s="11" t="s">
        <v>45</v>
      </c>
      <c r="K377" s="11" t="s">
        <v>46</v>
      </c>
      <c r="L377">
        <v>0.005</v>
      </c>
      <c r="M377">
        <f>N377*P377</f>
        <v>0</v>
      </c>
      <c r="N377">
        <v>0.059584</v>
      </c>
      <c r="O377">
        <f>P377*P377/F377</f>
        <v>0</v>
      </c>
      <c r="Q377" s="16">
        <f>IF(ISNUMBER(H377),(P377*H377),0)</f>
        <v>0</v>
      </c>
      <c r="R377" s="16">
        <f>P377/F377</f>
        <v>0</v>
      </c>
      <c r="S377">
        <v>1</v>
      </c>
    </row>
    <row r="378" spans="1:19">
      <c r="B378" s="11" t="s">
        <v>744</v>
      </c>
      <c r="C378" t="s">
        <v>745</v>
      </c>
      <c r="D378" s="12" t="s">
        <v>632</v>
      </c>
      <c r="E378" s="12">
        <v>100</v>
      </c>
      <c r="F378" s="12">
        <v>20</v>
      </c>
      <c r="G378" s="13" t="s">
        <v>633</v>
      </c>
      <c r="H378" s="15">
        <v>10.3</v>
      </c>
      <c r="I378" s="11" t="s">
        <v>27</v>
      </c>
      <c r="J378" s="11" t="s">
        <v>45</v>
      </c>
      <c r="K378" s="11" t="s">
        <v>46</v>
      </c>
      <c r="L378">
        <v>0.004</v>
      </c>
      <c r="M378">
        <f>N378*P378</f>
        <v>0</v>
      </c>
      <c r="N378">
        <v>0.059584</v>
      </c>
      <c r="O378">
        <f>P378*P378/F378</f>
        <v>0</v>
      </c>
      <c r="Q378" s="16">
        <f>IF(ISNUMBER(H378),(P378*H378),0)</f>
        <v>0</v>
      </c>
      <c r="R378" s="16">
        <f>P378/F378</f>
        <v>0</v>
      </c>
      <c r="S378">
        <v>1</v>
      </c>
    </row>
    <row r="379" spans="1:19">
      <c r="B379" s="11" t="s">
        <v>746</v>
      </c>
      <c r="C379" t="s">
        <v>747</v>
      </c>
      <c r="D379" s="12" t="s">
        <v>632</v>
      </c>
      <c r="E379" s="12">
        <v>100</v>
      </c>
      <c r="F379" s="12">
        <v>20</v>
      </c>
      <c r="G379" s="13" t="s">
        <v>633</v>
      </c>
      <c r="H379" s="15">
        <v>10.3</v>
      </c>
      <c r="I379" s="11" t="s">
        <v>27</v>
      </c>
      <c r="J379" s="11" t="s">
        <v>45</v>
      </c>
      <c r="K379" s="11" t="s">
        <v>46</v>
      </c>
      <c r="L379">
        <v>0.004</v>
      </c>
      <c r="M379">
        <f>N379*P379</f>
        <v>0</v>
      </c>
      <c r="N379">
        <v>0.059584</v>
      </c>
      <c r="O379">
        <f>P379*P379/F379</f>
        <v>0</v>
      </c>
      <c r="Q379" s="16">
        <f>IF(ISNUMBER(H379),(P379*H379),0)</f>
        <v>0</v>
      </c>
      <c r="R379" s="16">
        <f>P379/F379</f>
        <v>0</v>
      </c>
      <c r="S379">
        <v>1</v>
      </c>
    </row>
    <row r="380" spans="1:19">
      <c r="B380" s="11" t="s">
        <v>748</v>
      </c>
      <c r="C380" t="s">
        <v>749</v>
      </c>
      <c r="D380" s="12" t="s">
        <v>632</v>
      </c>
      <c r="E380" s="12">
        <v>100</v>
      </c>
      <c r="F380" s="12">
        <v>20</v>
      </c>
      <c r="G380" s="13" t="s">
        <v>633</v>
      </c>
      <c r="H380" s="15">
        <v>10.3</v>
      </c>
      <c r="I380" s="11" t="s">
        <v>27</v>
      </c>
      <c r="J380" s="11" t="s">
        <v>45</v>
      </c>
      <c r="K380" s="11" t="s">
        <v>46</v>
      </c>
      <c r="L380">
        <v>0.004</v>
      </c>
      <c r="M380">
        <f>N380*P380</f>
        <v>0</v>
      </c>
      <c r="N380">
        <v>0.059584</v>
      </c>
      <c r="O380">
        <f>P380*P380/F380</f>
        <v>0</v>
      </c>
      <c r="Q380" s="16">
        <f>IF(ISNUMBER(H380),(P380*H380),0)</f>
        <v>0</v>
      </c>
      <c r="R380" s="16">
        <f>P380/F380</f>
        <v>0</v>
      </c>
      <c r="S380">
        <v>1</v>
      </c>
    </row>
    <row r="381" spans="1:19">
      <c r="B381" s="11" t="s">
        <v>750</v>
      </c>
      <c r="C381" t="s">
        <v>751</v>
      </c>
      <c r="D381" s="12" t="s">
        <v>632</v>
      </c>
      <c r="E381" s="12">
        <v>100</v>
      </c>
      <c r="F381" s="12">
        <v>20</v>
      </c>
      <c r="G381" s="13" t="s">
        <v>633</v>
      </c>
      <c r="H381" s="15">
        <v>10.3</v>
      </c>
      <c r="I381" s="11" t="s">
        <v>27</v>
      </c>
      <c r="J381" s="11" t="s">
        <v>45</v>
      </c>
      <c r="K381" s="11" t="s">
        <v>46</v>
      </c>
      <c r="L381">
        <v>0.005</v>
      </c>
      <c r="M381">
        <f>N381*P381</f>
        <v>0</v>
      </c>
      <c r="N381">
        <v>0.059584</v>
      </c>
      <c r="O381">
        <f>P381*P381/F381</f>
        <v>0</v>
      </c>
      <c r="Q381" s="16">
        <f>IF(ISNUMBER(H381),(P381*H381),0)</f>
        <v>0</v>
      </c>
      <c r="R381" s="16">
        <f>P381/F381</f>
        <v>0</v>
      </c>
      <c r="S381">
        <v>1</v>
      </c>
    </row>
    <row r="382" spans="1:19">
      <c r="B382" s="11" t="s">
        <v>752</v>
      </c>
      <c r="C382" t="s">
        <v>753</v>
      </c>
      <c r="D382" s="12" t="s">
        <v>632</v>
      </c>
      <c r="E382" s="12">
        <v>100</v>
      </c>
      <c r="F382" s="12">
        <v>20</v>
      </c>
      <c r="G382" s="13" t="s">
        <v>633</v>
      </c>
      <c r="H382" s="15">
        <v>10.3</v>
      </c>
      <c r="I382" s="11" t="s">
        <v>27</v>
      </c>
      <c r="J382" s="11" t="s">
        <v>45</v>
      </c>
      <c r="K382" s="24" t="s">
        <v>99</v>
      </c>
      <c r="L382">
        <v>0.004</v>
      </c>
      <c r="M382">
        <f>N382*P382</f>
        <v>0</v>
      </c>
      <c r="N382">
        <v>0.059584</v>
      </c>
      <c r="O382">
        <f>P382*P382/F382</f>
        <v>0</v>
      </c>
      <c r="Q382" s="16">
        <f>IF(ISNUMBER(H382),(P382*H382),0)</f>
        <v>0</v>
      </c>
      <c r="R382" s="16">
        <f>P382/F382</f>
        <v>0</v>
      </c>
      <c r="S382">
        <v>1</v>
      </c>
    </row>
    <row r="383" spans="1:19">
      <c r="B383" s="11" t="s">
        <v>754</v>
      </c>
      <c r="C383" t="s">
        <v>755</v>
      </c>
      <c r="D383" s="12" t="s">
        <v>632</v>
      </c>
      <c r="E383" s="12">
        <v>100</v>
      </c>
      <c r="F383" s="12">
        <v>20</v>
      </c>
      <c r="G383" s="13" t="s">
        <v>633</v>
      </c>
      <c r="H383" s="15">
        <v>10.3</v>
      </c>
      <c r="I383" s="11" t="s">
        <v>27</v>
      </c>
      <c r="J383" s="11" t="s">
        <v>45</v>
      </c>
      <c r="K383" s="11" t="s">
        <v>46</v>
      </c>
      <c r="L383">
        <v>0.004</v>
      </c>
      <c r="M383">
        <f>N383*P383</f>
        <v>0</v>
      </c>
      <c r="N383">
        <v>0.059584</v>
      </c>
      <c r="O383">
        <f>P383*P383/F383</f>
        <v>0</v>
      </c>
      <c r="Q383" s="16">
        <f>IF(ISNUMBER(H383),(P383*H383),0)</f>
        <v>0</v>
      </c>
      <c r="R383" s="16">
        <f>P383/F383</f>
        <v>0</v>
      </c>
      <c r="S383">
        <v>1</v>
      </c>
    </row>
    <row r="384" spans="1:19">
      <c r="A384" s="10" t="s">
        <v>756</v>
      </c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</row>
    <row r="385" spans="1:19">
      <c r="B385" s="11" t="s">
        <v>757</v>
      </c>
      <c r="C385" t="s">
        <v>758</v>
      </c>
      <c r="D385" s="12" t="s">
        <v>632</v>
      </c>
      <c r="E385" s="12">
        <v>100</v>
      </c>
      <c r="F385" s="12">
        <v>20</v>
      </c>
      <c r="G385" s="13" t="s">
        <v>633</v>
      </c>
      <c r="H385" s="15">
        <v>10.3</v>
      </c>
      <c r="I385" s="11" t="s">
        <v>27</v>
      </c>
      <c r="J385" s="11" t="s">
        <v>45</v>
      </c>
      <c r="K385" s="11" t="s">
        <v>46</v>
      </c>
      <c r="L385">
        <v>0.004</v>
      </c>
      <c r="M385">
        <f>N385*P385</f>
        <v>0</v>
      </c>
      <c r="N385">
        <v>0.055328</v>
      </c>
      <c r="O385">
        <f>P385*P385/F385</f>
        <v>0</v>
      </c>
      <c r="Q385" s="16">
        <f>IF(ISNUMBER(H385),(P385*H385),0)</f>
        <v>0</v>
      </c>
      <c r="R385" s="16">
        <f>P385/F385</f>
        <v>0</v>
      </c>
      <c r="S385">
        <v>1</v>
      </c>
    </row>
    <row r="386" spans="1:19">
      <c r="B386" s="11" t="s">
        <v>759</v>
      </c>
      <c r="C386" t="s">
        <v>760</v>
      </c>
      <c r="D386" s="12" t="s">
        <v>632</v>
      </c>
      <c r="E386" s="12">
        <v>100</v>
      </c>
      <c r="F386" s="12">
        <v>20</v>
      </c>
      <c r="G386" s="13" t="s">
        <v>633</v>
      </c>
      <c r="H386" s="15">
        <v>10.3</v>
      </c>
      <c r="I386" s="11" t="s">
        <v>27</v>
      </c>
      <c r="J386" s="11" t="s">
        <v>45</v>
      </c>
      <c r="K386" s="11" t="s">
        <v>46</v>
      </c>
      <c r="L386">
        <v>0.004</v>
      </c>
      <c r="M386">
        <f>N386*P386</f>
        <v>0</v>
      </c>
      <c r="N386">
        <v>0.055328</v>
      </c>
      <c r="O386">
        <f>P386*P386/F386</f>
        <v>0</v>
      </c>
      <c r="Q386" s="16">
        <f>IF(ISNUMBER(H386),(P386*H386),0)</f>
        <v>0</v>
      </c>
      <c r="R386" s="16">
        <f>P386/F386</f>
        <v>0</v>
      </c>
      <c r="S386">
        <v>1</v>
      </c>
    </row>
    <row r="387" spans="1:19">
      <c r="B387" s="11" t="s">
        <v>761</v>
      </c>
      <c r="C387" t="s">
        <v>762</v>
      </c>
      <c r="D387" s="12" t="s">
        <v>632</v>
      </c>
      <c r="E387" s="12">
        <v>100</v>
      </c>
      <c r="F387" s="12">
        <v>20</v>
      </c>
      <c r="G387" s="13" t="s">
        <v>633</v>
      </c>
      <c r="H387" s="15">
        <v>10.3</v>
      </c>
      <c r="I387" s="11" t="s">
        <v>27</v>
      </c>
      <c r="J387" s="11" t="s">
        <v>45</v>
      </c>
      <c r="K387" s="11" t="s">
        <v>46</v>
      </c>
      <c r="L387">
        <v>0.004</v>
      </c>
      <c r="M387">
        <f>N387*P387</f>
        <v>0</v>
      </c>
      <c r="N387">
        <v>0.055328</v>
      </c>
      <c r="O387">
        <f>P387*P387/F387</f>
        <v>0</v>
      </c>
      <c r="Q387" s="16">
        <f>IF(ISNUMBER(H387),(P387*H387),0)</f>
        <v>0</v>
      </c>
      <c r="R387" s="16">
        <f>P387/F387</f>
        <v>0</v>
      </c>
      <c r="S387">
        <v>1</v>
      </c>
    </row>
    <row r="388" spans="1:19">
      <c r="B388" s="11" t="s">
        <v>763</v>
      </c>
      <c r="C388" t="s">
        <v>764</v>
      </c>
      <c r="D388" s="12" t="s">
        <v>632</v>
      </c>
      <c r="E388" s="12">
        <v>100</v>
      </c>
      <c r="F388" s="12">
        <v>20</v>
      </c>
      <c r="G388" s="13" t="s">
        <v>633</v>
      </c>
      <c r="H388" s="15">
        <v>10.3</v>
      </c>
      <c r="I388" s="11" t="s">
        <v>27</v>
      </c>
      <c r="J388" s="11" t="s">
        <v>45</v>
      </c>
      <c r="K388" s="11" t="s">
        <v>46</v>
      </c>
      <c r="L388">
        <v>0.004</v>
      </c>
      <c r="M388">
        <f>N388*P388</f>
        <v>0</v>
      </c>
      <c r="N388">
        <v>0.055328</v>
      </c>
      <c r="O388">
        <f>P388*P388/F388</f>
        <v>0</v>
      </c>
      <c r="Q388" s="16">
        <f>IF(ISNUMBER(H388),(P388*H388),0)</f>
        <v>0</v>
      </c>
      <c r="R388" s="16">
        <f>P388/F388</f>
        <v>0</v>
      </c>
      <c r="S388">
        <v>1</v>
      </c>
    </row>
    <row r="389" spans="1:19">
      <c r="B389" s="11" t="s">
        <v>765</v>
      </c>
      <c r="C389" t="s">
        <v>766</v>
      </c>
      <c r="D389" s="12" t="s">
        <v>632</v>
      </c>
      <c r="E389" s="12">
        <v>100</v>
      </c>
      <c r="F389" s="12">
        <v>20</v>
      </c>
      <c r="G389" s="13" t="s">
        <v>633</v>
      </c>
      <c r="H389" s="15">
        <v>10.3</v>
      </c>
      <c r="I389" s="11" t="s">
        <v>27</v>
      </c>
      <c r="J389" s="11" t="s">
        <v>45</v>
      </c>
      <c r="K389" s="11" t="s">
        <v>46</v>
      </c>
      <c r="L389">
        <v>0.004</v>
      </c>
      <c r="M389">
        <f>N389*P389</f>
        <v>0</v>
      </c>
      <c r="N389">
        <v>0.055328</v>
      </c>
      <c r="O389">
        <f>P389*P389/F389</f>
        <v>0</v>
      </c>
      <c r="Q389" s="16">
        <f>IF(ISNUMBER(H389),(P389*H389),0)</f>
        <v>0</v>
      </c>
      <c r="R389" s="16">
        <f>P389/F389</f>
        <v>0</v>
      </c>
      <c r="S389">
        <v>1</v>
      </c>
    </row>
    <row r="390" spans="1:19">
      <c r="B390" s="11" t="s">
        <v>767</v>
      </c>
      <c r="C390" t="s">
        <v>768</v>
      </c>
      <c r="D390" s="12" t="s">
        <v>632</v>
      </c>
      <c r="E390" s="12">
        <v>100</v>
      </c>
      <c r="F390" s="12">
        <v>20</v>
      </c>
      <c r="G390" s="13" t="s">
        <v>633</v>
      </c>
      <c r="H390" s="15">
        <v>10.3</v>
      </c>
      <c r="I390" s="11" t="s">
        <v>27</v>
      </c>
      <c r="J390" s="11" t="s">
        <v>45</v>
      </c>
      <c r="K390" s="11" t="s">
        <v>46</v>
      </c>
      <c r="L390">
        <v>0.004</v>
      </c>
      <c r="M390">
        <f>N390*P390</f>
        <v>0</v>
      </c>
      <c r="N390">
        <v>0.055328</v>
      </c>
      <c r="O390">
        <f>P390*P390/F390</f>
        <v>0</v>
      </c>
      <c r="Q390" s="16">
        <f>IF(ISNUMBER(H390),(P390*H390),0)</f>
        <v>0</v>
      </c>
      <c r="R390" s="16">
        <f>P390/F390</f>
        <v>0</v>
      </c>
      <c r="S390">
        <v>1</v>
      </c>
    </row>
    <row r="391" spans="1:19">
      <c r="B391" s="11" t="s">
        <v>769</v>
      </c>
      <c r="C391" t="s">
        <v>770</v>
      </c>
      <c r="D391" s="12" t="s">
        <v>632</v>
      </c>
      <c r="E391" s="12">
        <v>100</v>
      </c>
      <c r="F391" s="12">
        <v>20</v>
      </c>
      <c r="G391" s="13" t="s">
        <v>633</v>
      </c>
      <c r="H391" s="15">
        <v>10.3</v>
      </c>
      <c r="I391" s="11" t="s">
        <v>27</v>
      </c>
      <c r="J391" s="11" t="s">
        <v>45</v>
      </c>
      <c r="K391" s="24" t="s">
        <v>99</v>
      </c>
      <c r="L391">
        <v>0.004</v>
      </c>
      <c r="M391">
        <f>N391*P391</f>
        <v>0</v>
      </c>
      <c r="N391">
        <v>0.055328</v>
      </c>
      <c r="O391">
        <f>P391*P391/F391</f>
        <v>0</v>
      </c>
      <c r="Q391" s="16">
        <f>IF(ISNUMBER(H391),(P391*H391),0)</f>
        <v>0</v>
      </c>
      <c r="R391" s="16">
        <f>P391/F391</f>
        <v>0</v>
      </c>
      <c r="S391">
        <v>1</v>
      </c>
    </row>
    <row r="392" spans="1:19">
      <c r="B392" s="11" t="s">
        <v>771</v>
      </c>
      <c r="C392" t="s">
        <v>772</v>
      </c>
      <c r="D392" s="12" t="s">
        <v>632</v>
      </c>
      <c r="E392" s="12">
        <v>100</v>
      </c>
      <c r="F392" s="12">
        <v>20</v>
      </c>
      <c r="G392" s="13" t="s">
        <v>633</v>
      </c>
      <c r="H392" s="15">
        <v>10.3</v>
      </c>
      <c r="I392" s="11" t="s">
        <v>27</v>
      </c>
      <c r="J392" s="11" t="s">
        <v>45</v>
      </c>
      <c r="K392" s="11" t="s">
        <v>46</v>
      </c>
      <c r="L392">
        <v>0.004</v>
      </c>
      <c r="M392">
        <f>N392*P392</f>
        <v>0</v>
      </c>
      <c r="N392">
        <v>0.055328</v>
      </c>
      <c r="O392">
        <f>P392*P392/F392</f>
        <v>0</v>
      </c>
      <c r="Q392" s="16">
        <f>IF(ISNUMBER(H392),(P392*H392),0)</f>
        <v>0</v>
      </c>
      <c r="R392" s="16">
        <f>P392/F392</f>
        <v>0</v>
      </c>
      <c r="S392">
        <v>1</v>
      </c>
    </row>
    <row r="393" spans="1:19">
      <c r="B393" s="11" t="s">
        <v>773</v>
      </c>
      <c r="C393" t="s">
        <v>774</v>
      </c>
      <c r="D393" s="12" t="s">
        <v>632</v>
      </c>
      <c r="E393" s="12">
        <v>100</v>
      </c>
      <c r="F393" s="12">
        <v>20</v>
      </c>
      <c r="G393" s="13" t="s">
        <v>633</v>
      </c>
      <c r="H393" s="15">
        <v>10.3</v>
      </c>
      <c r="I393" s="11" t="s">
        <v>27</v>
      </c>
      <c r="J393" s="11" t="s">
        <v>45</v>
      </c>
      <c r="K393" s="11" t="s">
        <v>46</v>
      </c>
      <c r="L393">
        <v>0.004</v>
      </c>
      <c r="M393">
        <f>N393*P393</f>
        <v>0</v>
      </c>
      <c r="N393">
        <v>0.055328</v>
      </c>
      <c r="O393">
        <f>P393*P393/F393</f>
        <v>0</v>
      </c>
      <c r="Q393" s="16">
        <f>IF(ISNUMBER(H393),(P393*H393),0)</f>
        <v>0</v>
      </c>
      <c r="R393" s="16">
        <f>P393/F393</f>
        <v>0</v>
      </c>
      <c r="S393">
        <v>1</v>
      </c>
    </row>
    <row r="394" spans="1:19">
      <c r="B394" s="11" t="s">
        <v>775</v>
      </c>
      <c r="C394" t="s">
        <v>776</v>
      </c>
      <c r="D394" s="12" t="s">
        <v>632</v>
      </c>
      <c r="E394" s="12">
        <v>100</v>
      </c>
      <c r="F394" s="12">
        <v>20</v>
      </c>
      <c r="G394" s="13" t="s">
        <v>633</v>
      </c>
      <c r="H394" s="15">
        <v>10.3</v>
      </c>
      <c r="I394" s="11" t="s">
        <v>27</v>
      </c>
      <c r="J394" s="11" t="s">
        <v>45</v>
      </c>
      <c r="K394" s="11" t="s">
        <v>46</v>
      </c>
      <c r="L394">
        <v>0.004</v>
      </c>
      <c r="M394">
        <f>N394*P394</f>
        <v>0</v>
      </c>
      <c r="N394">
        <v>0.055328</v>
      </c>
      <c r="O394">
        <f>P394*P394/F394</f>
        <v>0</v>
      </c>
      <c r="Q394" s="16">
        <f>IF(ISNUMBER(H394),(P394*H394),0)</f>
        <v>0</v>
      </c>
      <c r="R394" s="16">
        <f>P394/F394</f>
        <v>0</v>
      </c>
      <c r="S394">
        <v>1</v>
      </c>
    </row>
    <row r="395" spans="1:19">
      <c r="A395" s="9" t="s">
        <v>777</v>
      </c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1:19">
      <c r="B396" s="11" t="s">
        <v>778</v>
      </c>
      <c r="C396" t="s">
        <v>779</v>
      </c>
      <c r="D396" s="12" t="s">
        <v>632</v>
      </c>
      <c r="E396" s="12">
        <v>100</v>
      </c>
      <c r="F396" s="12">
        <v>1000</v>
      </c>
      <c r="G396" s="13" t="s">
        <v>633</v>
      </c>
      <c r="H396" s="15">
        <v>38.28</v>
      </c>
      <c r="I396" s="11" t="s">
        <v>27</v>
      </c>
      <c r="J396" s="11" t="s">
        <v>45</v>
      </c>
      <c r="K396" s="11" t="s">
        <v>46</v>
      </c>
      <c r="L396">
        <v>0.006</v>
      </c>
      <c r="M396">
        <f>N396*P396</f>
        <v>0</v>
      </c>
      <c r="N396">
        <v>0.04389</v>
      </c>
      <c r="O396">
        <f>P396*P396/F396</f>
        <v>0</v>
      </c>
      <c r="Q396" s="16">
        <f>IF(ISNUMBER(H396),(P396*H396),0)</f>
        <v>0</v>
      </c>
      <c r="R396" s="16">
        <f>P396/F396</f>
        <v>0</v>
      </c>
      <c r="S396">
        <v>1</v>
      </c>
    </row>
    <row r="397" spans="1:19">
      <c r="B397" s="11" t="s">
        <v>780</v>
      </c>
      <c r="C397" t="s">
        <v>781</v>
      </c>
      <c r="D397" s="12" t="s">
        <v>632</v>
      </c>
      <c r="E397" s="12">
        <v>100</v>
      </c>
      <c r="F397" s="12">
        <v>1000</v>
      </c>
      <c r="G397" s="13" t="s">
        <v>633</v>
      </c>
      <c r="H397" s="15">
        <v>38.28</v>
      </c>
      <c r="I397" s="11" t="s">
        <v>27</v>
      </c>
      <c r="J397" s="11" t="s">
        <v>45</v>
      </c>
      <c r="K397" s="11" t="s">
        <v>46</v>
      </c>
      <c r="L397">
        <v>0.006</v>
      </c>
      <c r="M397">
        <f>N397*P397</f>
        <v>0</v>
      </c>
      <c r="N397">
        <v>0.04389</v>
      </c>
      <c r="O397">
        <f>P397*P397/F397</f>
        <v>0</v>
      </c>
      <c r="Q397" s="16">
        <f>IF(ISNUMBER(H397),(P397*H397),0)</f>
        <v>0</v>
      </c>
      <c r="R397" s="16">
        <f>P397/F397</f>
        <v>0</v>
      </c>
      <c r="S397">
        <v>1</v>
      </c>
    </row>
    <row r="398" spans="1:19">
      <c r="B398" s="11" t="s">
        <v>782</v>
      </c>
      <c r="C398" t="s">
        <v>783</v>
      </c>
      <c r="D398" s="12" t="s">
        <v>632</v>
      </c>
      <c r="E398" s="12">
        <v>100</v>
      </c>
      <c r="F398" s="12">
        <v>1000</v>
      </c>
      <c r="G398" s="13" t="s">
        <v>633</v>
      </c>
      <c r="H398" s="15">
        <v>38.28</v>
      </c>
      <c r="I398" s="11" t="s">
        <v>27</v>
      </c>
      <c r="J398" s="11" t="s">
        <v>45</v>
      </c>
      <c r="K398" s="11" t="s">
        <v>46</v>
      </c>
      <c r="L398">
        <v>0.006</v>
      </c>
      <c r="M398">
        <f>N398*P398</f>
        <v>0</v>
      </c>
      <c r="N398">
        <v>0.04389</v>
      </c>
      <c r="O398">
        <f>P398*P398/F398</f>
        <v>0</v>
      </c>
      <c r="Q398" s="16">
        <f>IF(ISNUMBER(H398),(P398*H398),0)</f>
        <v>0</v>
      </c>
      <c r="R398" s="16">
        <f>P398/F398</f>
        <v>0</v>
      </c>
      <c r="S398">
        <v>1</v>
      </c>
    </row>
    <row r="399" spans="1:19">
      <c r="B399" s="11" t="s">
        <v>784</v>
      </c>
      <c r="C399" t="s">
        <v>785</v>
      </c>
      <c r="D399" s="12" t="s">
        <v>632</v>
      </c>
      <c r="E399" s="12">
        <v>100</v>
      </c>
      <c r="F399" s="12">
        <v>1000</v>
      </c>
      <c r="G399" s="13" t="s">
        <v>633</v>
      </c>
      <c r="H399" s="15">
        <v>38.28</v>
      </c>
      <c r="I399" s="11" t="s">
        <v>27</v>
      </c>
      <c r="J399" s="11" t="s">
        <v>45</v>
      </c>
      <c r="K399" s="11" t="s">
        <v>46</v>
      </c>
      <c r="L399">
        <v>0.006</v>
      </c>
      <c r="M399">
        <f>N399*P399</f>
        <v>0</v>
      </c>
      <c r="N399">
        <v>0.04389</v>
      </c>
      <c r="O399">
        <f>P399*P399/F399</f>
        <v>0</v>
      </c>
      <c r="Q399" s="16">
        <f>IF(ISNUMBER(H399),(P399*H399),0)</f>
        <v>0</v>
      </c>
      <c r="R399" s="16">
        <f>P399/F399</f>
        <v>0</v>
      </c>
      <c r="S399">
        <v>1</v>
      </c>
    </row>
    <row r="400" spans="1:19">
      <c r="B400" s="11" t="s">
        <v>786</v>
      </c>
      <c r="C400" t="s">
        <v>787</v>
      </c>
      <c r="D400" s="12" t="s">
        <v>632</v>
      </c>
      <c r="E400" s="12">
        <v>100</v>
      </c>
      <c r="F400" s="12">
        <v>1000</v>
      </c>
      <c r="G400" s="13" t="s">
        <v>633</v>
      </c>
      <c r="H400" s="15">
        <v>38.28</v>
      </c>
      <c r="I400" s="11" t="s">
        <v>27</v>
      </c>
      <c r="J400" s="11" t="s">
        <v>45</v>
      </c>
      <c r="K400" s="11" t="s">
        <v>46</v>
      </c>
      <c r="L400">
        <v>0.006</v>
      </c>
      <c r="M400">
        <f>N400*P400</f>
        <v>0</v>
      </c>
      <c r="N400">
        <v>0.04389</v>
      </c>
      <c r="O400">
        <f>P400*P400/F400</f>
        <v>0</v>
      </c>
      <c r="Q400" s="16">
        <f>IF(ISNUMBER(H400),(P400*H400),0)</f>
        <v>0</v>
      </c>
      <c r="R400" s="16">
        <f>P400/F400</f>
        <v>0</v>
      </c>
      <c r="S400">
        <v>1</v>
      </c>
    </row>
    <row r="401" spans="1:19">
      <c r="B401" s="11" t="s">
        <v>788</v>
      </c>
      <c r="C401" t="s">
        <v>789</v>
      </c>
      <c r="D401" s="12" t="s">
        <v>632</v>
      </c>
      <c r="E401" s="12">
        <v>100</v>
      </c>
      <c r="F401" s="12">
        <v>1000</v>
      </c>
      <c r="G401" s="13" t="s">
        <v>633</v>
      </c>
      <c r="H401" s="15">
        <v>38.28</v>
      </c>
      <c r="I401" s="11" t="s">
        <v>27</v>
      </c>
      <c r="J401" s="11" t="s">
        <v>45</v>
      </c>
      <c r="K401" s="11" t="s">
        <v>46</v>
      </c>
      <c r="L401">
        <v>0.006</v>
      </c>
      <c r="M401">
        <f>N401*P401</f>
        <v>0</v>
      </c>
      <c r="N401">
        <v>0.04389</v>
      </c>
      <c r="O401">
        <f>P401*P401/F401</f>
        <v>0</v>
      </c>
      <c r="Q401" s="16">
        <f>IF(ISNUMBER(H401),(P401*H401),0)</f>
        <v>0</v>
      </c>
      <c r="R401" s="16">
        <f>P401/F401</f>
        <v>0</v>
      </c>
      <c r="S401">
        <v>1</v>
      </c>
    </row>
    <row r="402" spans="1:19">
      <c r="B402" s="11" t="s">
        <v>790</v>
      </c>
      <c r="C402" t="s">
        <v>791</v>
      </c>
      <c r="D402" s="12" t="s">
        <v>632</v>
      </c>
      <c r="E402" s="12">
        <v>100</v>
      </c>
      <c r="F402" s="12">
        <v>1000</v>
      </c>
      <c r="G402" s="13" t="s">
        <v>633</v>
      </c>
      <c r="H402" s="15">
        <v>38.28</v>
      </c>
      <c r="I402" s="11" t="s">
        <v>27</v>
      </c>
      <c r="J402" s="11" t="s">
        <v>45</v>
      </c>
      <c r="K402" s="11" t="s">
        <v>46</v>
      </c>
      <c r="L402">
        <v>0.006</v>
      </c>
      <c r="M402">
        <f>N402*P402</f>
        <v>0</v>
      </c>
      <c r="N402">
        <v>0.04389</v>
      </c>
      <c r="O402">
        <f>P402*P402/F402</f>
        <v>0</v>
      </c>
      <c r="Q402" s="16">
        <f>IF(ISNUMBER(H402),(P402*H402),0)</f>
        <v>0</v>
      </c>
      <c r="R402" s="16">
        <f>P402/F402</f>
        <v>0</v>
      </c>
      <c r="S402">
        <v>1</v>
      </c>
    </row>
    <row r="403" spans="1:19">
      <c r="B403" s="11" t="s">
        <v>792</v>
      </c>
      <c r="C403" t="s">
        <v>793</v>
      </c>
      <c r="D403" s="12" t="s">
        <v>632</v>
      </c>
      <c r="E403" s="12">
        <v>100</v>
      </c>
      <c r="F403" s="12">
        <v>1000</v>
      </c>
      <c r="G403" s="13" t="s">
        <v>633</v>
      </c>
      <c r="H403" s="15">
        <v>38.28</v>
      </c>
      <c r="I403" s="11" t="s">
        <v>27</v>
      </c>
      <c r="J403" s="11" t="s">
        <v>45</v>
      </c>
      <c r="K403" s="11" t="s">
        <v>46</v>
      </c>
      <c r="L403">
        <v>0.006</v>
      </c>
      <c r="M403">
        <f>N403*P403</f>
        <v>0</v>
      </c>
      <c r="N403">
        <v>0.04389</v>
      </c>
      <c r="O403">
        <f>P403*P403/F403</f>
        <v>0</v>
      </c>
      <c r="Q403" s="16">
        <f>IF(ISNUMBER(H403),(P403*H403),0)</f>
        <v>0</v>
      </c>
      <c r="R403" s="16">
        <f>P403/F403</f>
        <v>0</v>
      </c>
      <c r="S403">
        <v>1</v>
      </c>
    </row>
    <row r="404" spans="1:19">
      <c r="A404" s="9" t="s">
        <v>794</v>
      </c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1:19">
      <c r="B405" s="11" t="s">
        <v>795</v>
      </c>
      <c r="C405" t="s">
        <v>796</v>
      </c>
      <c r="D405" s="12" t="s">
        <v>43</v>
      </c>
      <c r="E405" s="12">
        <v>1</v>
      </c>
      <c r="F405" s="12">
        <v>48</v>
      </c>
      <c r="G405" s="13" t="s">
        <v>633</v>
      </c>
      <c r="H405" s="15">
        <v>1463.42</v>
      </c>
      <c r="I405" s="11" t="s">
        <v>27</v>
      </c>
      <c r="J405" s="11" t="s">
        <v>350</v>
      </c>
      <c r="K405" s="11" t="s">
        <v>46</v>
      </c>
      <c r="L405">
        <v>0.136</v>
      </c>
      <c r="M405">
        <f>N405*P405</f>
        <v>0</v>
      </c>
      <c r="N405">
        <v>0.0442</v>
      </c>
      <c r="O405">
        <f>P405*P405/F405</f>
        <v>0</v>
      </c>
      <c r="Q405" s="16">
        <f>IF(ISNUMBER(H405),(P405*H405),0)</f>
        <v>0</v>
      </c>
      <c r="R405" s="16">
        <f>P405/F405</f>
        <v>0</v>
      </c>
      <c r="S405">
        <v>1</v>
      </c>
    </row>
    <row r="406" spans="1:19">
      <c r="B406" s="11" t="s">
        <v>797</v>
      </c>
      <c r="C406" t="s">
        <v>798</v>
      </c>
      <c r="D406" s="12" t="s">
        <v>43</v>
      </c>
      <c r="E406" s="12">
        <v>1</v>
      </c>
      <c r="F406" s="12">
        <v>48</v>
      </c>
      <c r="G406" s="13" t="s">
        <v>633</v>
      </c>
      <c r="H406" s="15">
        <v>1463.42</v>
      </c>
      <c r="I406" s="11" t="s">
        <v>27</v>
      </c>
      <c r="J406" s="11" t="s">
        <v>350</v>
      </c>
      <c r="K406" s="11" t="s">
        <v>46</v>
      </c>
      <c r="L406">
        <v>0.15</v>
      </c>
      <c r="M406">
        <f>N406*P406</f>
        <v>0</v>
      </c>
      <c r="N406">
        <v>0.04488</v>
      </c>
      <c r="O406">
        <f>P406*P406/F406</f>
        <v>0</v>
      </c>
      <c r="Q406" s="16">
        <f>IF(ISNUMBER(H406),(P406*H406),0)</f>
        <v>0</v>
      </c>
      <c r="R406" s="16">
        <f>P406/F406</f>
        <v>0</v>
      </c>
      <c r="S406">
        <v>1</v>
      </c>
    </row>
    <row r="407" spans="1:19">
      <c r="B407" s="11" t="s">
        <v>799</v>
      </c>
      <c r="C407" t="s">
        <v>800</v>
      </c>
      <c r="D407" s="12" t="s">
        <v>43</v>
      </c>
      <c r="E407" s="12">
        <v>1</v>
      </c>
      <c r="F407" s="12">
        <v>48</v>
      </c>
      <c r="G407" s="13" t="s">
        <v>633</v>
      </c>
      <c r="H407" s="15">
        <v>1463.42</v>
      </c>
      <c r="I407" s="11" t="s">
        <v>27</v>
      </c>
      <c r="J407" s="11" t="s">
        <v>350</v>
      </c>
      <c r="K407" s="11" t="s">
        <v>46</v>
      </c>
      <c r="L407">
        <v>0.152</v>
      </c>
      <c r="M407">
        <f>N407*P407</f>
        <v>0</v>
      </c>
      <c r="N407">
        <v>0.0442</v>
      </c>
      <c r="O407">
        <f>P407*P407/F407</f>
        <v>0</v>
      </c>
      <c r="Q407" s="16">
        <f>IF(ISNUMBER(H407),(P407*H407),0)</f>
        <v>0</v>
      </c>
      <c r="R407" s="16">
        <f>P407/F407</f>
        <v>0</v>
      </c>
      <c r="S407">
        <v>1</v>
      </c>
    </row>
    <row r="408" spans="1:19">
      <c r="B408" s="11" t="s">
        <v>801</v>
      </c>
      <c r="C408" t="s">
        <v>802</v>
      </c>
      <c r="D408" s="12" t="s">
        <v>43</v>
      </c>
      <c r="E408" s="12">
        <v>1</v>
      </c>
      <c r="F408" s="12">
        <v>48</v>
      </c>
      <c r="G408" s="13" t="s">
        <v>633</v>
      </c>
      <c r="H408" s="15">
        <v>1463.42</v>
      </c>
      <c r="I408" s="11" t="s">
        <v>27</v>
      </c>
      <c r="J408" s="11" t="s">
        <v>350</v>
      </c>
      <c r="K408" s="24" t="s">
        <v>135</v>
      </c>
      <c r="L408">
        <v>0.155</v>
      </c>
      <c r="M408">
        <f>N408*P408</f>
        <v>0</v>
      </c>
      <c r="N408">
        <v>0.045441</v>
      </c>
      <c r="O408">
        <f>P408*P408/F408</f>
        <v>0</v>
      </c>
      <c r="Q408" s="16">
        <f>IF(ISNUMBER(H408),(P408*H408),0)</f>
        <v>0</v>
      </c>
      <c r="R408" s="16">
        <f>P408/F408</f>
        <v>0</v>
      </c>
      <c r="S408">
        <v>1</v>
      </c>
    </row>
    <row r="409" spans="1:19">
      <c r="B409" s="11" t="s">
        <v>803</v>
      </c>
      <c r="C409" t="s">
        <v>804</v>
      </c>
      <c r="D409" s="12" t="s">
        <v>43</v>
      </c>
      <c r="E409" s="12">
        <v>1</v>
      </c>
      <c r="F409" s="12">
        <v>48</v>
      </c>
      <c r="G409" s="13" t="s">
        <v>633</v>
      </c>
      <c r="H409" s="15">
        <v>1463.42</v>
      </c>
      <c r="I409" s="11" t="s">
        <v>27</v>
      </c>
      <c r="J409" s="11" t="s">
        <v>350</v>
      </c>
      <c r="K409" s="11" t="s">
        <v>46</v>
      </c>
      <c r="L409">
        <v>0.136</v>
      </c>
      <c r="M409">
        <f>N409*P409</f>
        <v>0</v>
      </c>
      <c r="N409">
        <v>0.0442</v>
      </c>
      <c r="O409">
        <f>P409*P409/F409</f>
        <v>0</v>
      </c>
      <c r="Q409" s="16">
        <f>IF(ISNUMBER(H409),(P409*H409),0)</f>
        <v>0</v>
      </c>
      <c r="R409" s="16">
        <f>P409/F409</f>
        <v>0</v>
      </c>
      <c r="S409">
        <v>1</v>
      </c>
    </row>
    <row r="410" spans="1:19">
      <c r="B410" s="11" t="s">
        <v>805</v>
      </c>
      <c r="C410" t="s">
        <v>806</v>
      </c>
      <c r="D410" s="12" t="s">
        <v>43</v>
      </c>
      <c r="E410" s="12">
        <v>1</v>
      </c>
      <c r="F410" s="12">
        <v>48</v>
      </c>
      <c r="G410" s="13" t="s">
        <v>633</v>
      </c>
      <c r="H410" s="15">
        <v>1463.42</v>
      </c>
      <c r="I410" s="11" t="s">
        <v>27</v>
      </c>
      <c r="J410" s="11" t="s">
        <v>350</v>
      </c>
      <c r="K410" s="11" t="s">
        <v>46</v>
      </c>
      <c r="L410">
        <v>0.154</v>
      </c>
      <c r="M410">
        <f>N410*P410</f>
        <v>0</v>
      </c>
      <c r="N410">
        <v>0.0442</v>
      </c>
      <c r="O410">
        <f>P410*P410/F410</f>
        <v>0</v>
      </c>
      <c r="Q410" s="16">
        <f>IF(ISNUMBER(H410),(P410*H410),0)</f>
        <v>0</v>
      </c>
      <c r="R410" s="16">
        <f>P410/F410</f>
        <v>0</v>
      </c>
      <c r="S410">
        <v>1</v>
      </c>
    </row>
    <row r="411" spans="1:19">
      <c r="B411" s="11" t="s">
        <v>807</v>
      </c>
      <c r="C411" t="s">
        <v>808</v>
      </c>
      <c r="D411" s="12" t="s">
        <v>43</v>
      </c>
      <c r="E411" s="12">
        <v>1</v>
      </c>
      <c r="F411" s="12">
        <v>48</v>
      </c>
      <c r="G411" s="13" t="s">
        <v>633</v>
      </c>
      <c r="H411" s="15">
        <v>1463.42</v>
      </c>
      <c r="I411" s="11" t="s">
        <v>27</v>
      </c>
      <c r="J411" s="11" t="s">
        <v>350</v>
      </c>
      <c r="K411" s="11" t="s">
        <v>46</v>
      </c>
      <c r="L411">
        <v>0.152</v>
      </c>
      <c r="M411">
        <f>N411*P411</f>
        <v>0</v>
      </c>
      <c r="N411">
        <v>0.0442</v>
      </c>
      <c r="O411">
        <f>P411*P411/F411</f>
        <v>0</v>
      </c>
      <c r="Q411" s="16">
        <f>IF(ISNUMBER(H411),(P411*H411),0)</f>
        <v>0</v>
      </c>
      <c r="R411" s="16">
        <f>P411/F411</f>
        <v>0</v>
      </c>
      <c r="S411">
        <v>1</v>
      </c>
    </row>
    <row r="412" spans="1:19">
      <c r="B412" s="11" t="s">
        <v>809</v>
      </c>
      <c r="C412" t="s">
        <v>810</v>
      </c>
      <c r="D412" s="12" t="s">
        <v>43</v>
      </c>
      <c r="E412" s="12">
        <v>1</v>
      </c>
      <c r="F412" s="12">
        <v>48</v>
      </c>
      <c r="G412" s="13" t="s">
        <v>633</v>
      </c>
      <c r="H412" s="15">
        <v>1463.42</v>
      </c>
      <c r="I412" s="11" t="s">
        <v>27</v>
      </c>
      <c r="J412" s="11" t="s">
        <v>350</v>
      </c>
      <c r="K412" s="11" t="s">
        <v>46</v>
      </c>
      <c r="L412">
        <v>0.152</v>
      </c>
      <c r="M412">
        <f>N412*P412</f>
        <v>0</v>
      </c>
      <c r="N412">
        <v>0.0442</v>
      </c>
      <c r="O412">
        <f>P412*P412/F412</f>
        <v>0</v>
      </c>
      <c r="Q412" s="16">
        <f>IF(ISNUMBER(H412),(P412*H412),0)</f>
        <v>0</v>
      </c>
      <c r="R412" s="16">
        <f>P412/F412</f>
        <v>0</v>
      </c>
      <c r="S412">
        <v>1</v>
      </c>
    </row>
    <row r="413" spans="1:19">
      <c r="B413" s="11" t="s">
        <v>811</v>
      </c>
      <c r="C413" t="s">
        <v>812</v>
      </c>
      <c r="D413" s="12" t="s">
        <v>43</v>
      </c>
      <c r="E413" s="12">
        <v>1</v>
      </c>
      <c r="F413" s="12">
        <v>48</v>
      </c>
      <c r="G413" s="13" t="s">
        <v>633</v>
      </c>
      <c r="H413" s="15">
        <v>1463.42</v>
      </c>
      <c r="I413" s="11" t="s">
        <v>27</v>
      </c>
      <c r="J413" s="11" t="s">
        <v>350</v>
      </c>
      <c r="K413" s="11" t="s">
        <v>46</v>
      </c>
      <c r="L413">
        <v>0.152</v>
      </c>
      <c r="M413">
        <f>N413*P413</f>
        <v>0</v>
      </c>
      <c r="N413">
        <v>0.0442</v>
      </c>
      <c r="O413">
        <f>P413*P413/F413</f>
        <v>0</v>
      </c>
      <c r="Q413" s="16">
        <f>IF(ISNUMBER(H413),(P413*H413),0)</f>
        <v>0</v>
      </c>
      <c r="R413" s="16">
        <f>P413/F413</f>
        <v>0</v>
      </c>
      <c r="S413">
        <v>1</v>
      </c>
    </row>
    <row r="414" spans="1:19">
      <c r="B414" s="11" t="s">
        <v>813</v>
      </c>
      <c r="C414" t="s">
        <v>814</v>
      </c>
      <c r="D414" s="12" t="s">
        <v>43</v>
      </c>
      <c r="E414" s="12">
        <v>1</v>
      </c>
      <c r="F414" s="12">
        <v>48</v>
      </c>
      <c r="G414" s="13" t="s">
        <v>633</v>
      </c>
      <c r="H414" s="15">
        <v>1463.42</v>
      </c>
      <c r="I414" s="11" t="s">
        <v>27</v>
      </c>
      <c r="J414" s="11" t="s">
        <v>350</v>
      </c>
      <c r="K414" s="11" t="s">
        <v>46</v>
      </c>
      <c r="L414">
        <v>0.152</v>
      </c>
      <c r="M414">
        <f>N414*P414</f>
        <v>0</v>
      </c>
      <c r="N414">
        <v>0.0442</v>
      </c>
      <c r="O414">
        <f>P414*P414/F414</f>
        <v>0</v>
      </c>
      <c r="Q414" s="16">
        <f>IF(ISNUMBER(H414),(P414*H414),0)</f>
        <v>0</v>
      </c>
      <c r="R414" s="16">
        <f>P414/F414</f>
        <v>0</v>
      </c>
      <c r="S414">
        <v>1</v>
      </c>
    </row>
    <row r="415" spans="1:19">
      <c r="B415" s="11" t="s">
        <v>815</v>
      </c>
      <c r="C415" t="s">
        <v>816</v>
      </c>
      <c r="D415" s="12" t="s">
        <v>43</v>
      </c>
      <c r="E415" s="12">
        <v>1</v>
      </c>
      <c r="F415" s="12">
        <v>48</v>
      </c>
      <c r="G415" s="13" t="s">
        <v>633</v>
      </c>
      <c r="H415" s="15">
        <v>1463.42</v>
      </c>
      <c r="I415" s="11" t="s">
        <v>27</v>
      </c>
      <c r="J415" s="11" t="s">
        <v>350</v>
      </c>
      <c r="K415" s="11" t="s">
        <v>46</v>
      </c>
      <c r="L415">
        <v>0.131</v>
      </c>
      <c r="M415">
        <f>N415*P415</f>
        <v>0</v>
      </c>
      <c r="N415">
        <v>0.0442</v>
      </c>
      <c r="O415">
        <f>P415*P415/F415</f>
        <v>0</v>
      </c>
      <c r="Q415" s="16">
        <f>IF(ISNUMBER(H415),(P415*H415),0)</f>
        <v>0</v>
      </c>
      <c r="R415" s="16">
        <f>P415/F415</f>
        <v>0</v>
      </c>
      <c r="S415">
        <v>1</v>
      </c>
    </row>
    <row r="416" spans="1:19">
      <c r="B416" s="11" t="s">
        <v>817</v>
      </c>
      <c r="C416" t="s">
        <v>818</v>
      </c>
      <c r="D416" s="12" t="s">
        <v>43</v>
      </c>
      <c r="E416" s="12">
        <v>1</v>
      </c>
      <c r="F416" s="12">
        <v>48</v>
      </c>
      <c r="G416" s="13" t="s">
        <v>633</v>
      </c>
      <c r="H416" s="15">
        <v>1463.42</v>
      </c>
      <c r="I416" s="11" t="s">
        <v>27</v>
      </c>
      <c r="J416" s="11" t="s">
        <v>350</v>
      </c>
      <c r="K416" s="24" t="s">
        <v>135</v>
      </c>
      <c r="L416">
        <v>0.131</v>
      </c>
      <c r="M416">
        <f>N416*P416</f>
        <v>0</v>
      </c>
      <c r="N416">
        <v>0.0442</v>
      </c>
      <c r="O416">
        <f>P416*P416/F416</f>
        <v>0</v>
      </c>
      <c r="Q416" s="16">
        <f>IF(ISNUMBER(H416),(P416*H416),0)</f>
        <v>0</v>
      </c>
      <c r="R416" s="16">
        <f>P416/F416</f>
        <v>0</v>
      </c>
      <c r="S416">
        <v>1</v>
      </c>
    </row>
    <row r="417" spans="1:19">
      <c r="B417" s="11" t="s">
        <v>819</v>
      </c>
      <c r="C417" t="s">
        <v>820</v>
      </c>
      <c r="D417" s="12" t="s">
        <v>43</v>
      </c>
      <c r="E417" s="12">
        <v>1</v>
      </c>
      <c r="F417" s="12">
        <v>48</v>
      </c>
      <c r="G417" s="13" t="s">
        <v>633</v>
      </c>
      <c r="H417" s="15">
        <v>1463.42</v>
      </c>
      <c r="I417" s="11" t="s">
        <v>27</v>
      </c>
      <c r="J417" s="11" t="s">
        <v>350</v>
      </c>
      <c r="K417" s="11" t="s">
        <v>46</v>
      </c>
      <c r="L417">
        <v>0.152</v>
      </c>
      <c r="M417">
        <f>N417*P417</f>
        <v>0</v>
      </c>
      <c r="N417">
        <v>0.0442</v>
      </c>
      <c r="O417">
        <f>P417*P417/F417</f>
        <v>0</v>
      </c>
      <c r="Q417" s="16">
        <f>IF(ISNUMBER(H417),(P417*H417),0)</f>
        <v>0</v>
      </c>
      <c r="R417" s="16">
        <f>P417/F417</f>
        <v>0</v>
      </c>
      <c r="S417">
        <v>1</v>
      </c>
    </row>
    <row r="418" spans="1:19">
      <c r="B418" s="11" t="s">
        <v>821</v>
      </c>
      <c r="C418" t="s">
        <v>822</v>
      </c>
      <c r="D418" s="12" t="s">
        <v>43</v>
      </c>
      <c r="E418" s="12">
        <v>1</v>
      </c>
      <c r="F418" s="12">
        <v>48</v>
      </c>
      <c r="G418" s="13" t="s">
        <v>633</v>
      </c>
      <c r="H418" s="15">
        <v>1463.42</v>
      </c>
      <c r="I418" s="11" t="s">
        <v>27</v>
      </c>
      <c r="J418" s="11" t="s">
        <v>350</v>
      </c>
      <c r="K418" s="11" t="s">
        <v>46</v>
      </c>
      <c r="L418">
        <v>0.154</v>
      </c>
      <c r="M418">
        <f>N418*P418</f>
        <v>0</v>
      </c>
      <c r="N418">
        <v>0.0442</v>
      </c>
      <c r="O418">
        <f>P418*P418/F418</f>
        <v>0</v>
      </c>
      <c r="Q418" s="16">
        <f>IF(ISNUMBER(H418),(P418*H418),0)</f>
        <v>0</v>
      </c>
      <c r="R418" s="16">
        <f>P418/F418</f>
        <v>0</v>
      </c>
      <c r="S418">
        <v>1</v>
      </c>
    </row>
    <row r="419" spans="1:19">
      <c r="A419" s="9" t="s">
        <v>823</v>
      </c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1:19">
      <c r="B420" s="11" t="s">
        <v>824</v>
      </c>
      <c r="C420" t="s">
        <v>825</v>
      </c>
      <c r="D420" s="12" t="s">
        <v>43</v>
      </c>
      <c r="E420" s="12">
        <v>1</v>
      </c>
      <c r="F420" s="12">
        <v>60</v>
      </c>
      <c r="G420" s="13" t="s">
        <v>633</v>
      </c>
      <c r="H420" s="15">
        <v>424.8</v>
      </c>
      <c r="I420" s="11" t="s">
        <v>27</v>
      </c>
      <c r="J420" s="11" t="s">
        <v>45</v>
      </c>
      <c r="K420" s="11" t="s">
        <v>46</v>
      </c>
      <c r="L420">
        <v>0.122</v>
      </c>
      <c r="M420">
        <f>N420*P420</f>
        <v>0</v>
      </c>
      <c r="N420">
        <v>0.05328</v>
      </c>
      <c r="O420">
        <f>P420*P420/F420</f>
        <v>0</v>
      </c>
      <c r="Q420" s="16">
        <f>IF(ISNUMBER(H420),(P420*H420),0)</f>
        <v>0</v>
      </c>
      <c r="R420" s="16">
        <f>P420/F420</f>
        <v>0</v>
      </c>
      <c r="S420">
        <v>1</v>
      </c>
    </row>
    <row r="421" spans="1:19">
      <c r="B421" s="11" t="s">
        <v>826</v>
      </c>
      <c r="C421" t="s">
        <v>827</v>
      </c>
      <c r="D421" s="12" t="s">
        <v>43</v>
      </c>
      <c r="E421" s="12">
        <v>1</v>
      </c>
      <c r="F421" s="12">
        <v>60</v>
      </c>
      <c r="G421" s="13" t="s">
        <v>633</v>
      </c>
      <c r="H421" s="15">
        <v>720.0</v>
      </c>
      <c r="I421" s="11" t="s">
        <v>27</v>
      </c>
      <c r="J421" s="11" t="s">
        <v>45</v>
      </c>
      <c r="K421" s="11" t="s">
        <v>46</v>
      </c>
      <c r="L421">
        <v>0.153</v>
      </c>
      <c r="M421">
        <f>N421*P421</f>
        <v>0</v>
      </c>
      <c r="N421">
        <v>0.055309</v>
      </c>
      <c r="O421">
        <f>P421*P421/F421</f>
        <v>0</v>
      </c>
      <c r="Q421" s="16">
        <f>IF(ISNUMBER(H421),(P421*H421),0)</f>
        <v>0</v>
      </c>
      <c r="R421" s="16">
        <f>P421/F421</f>
        <v>0</v>
      </c>
      <c r="S421">
        <v>1</v>
      </c>
    </row>
    <row r="422" spans="1:19">
      <c r="B422" s="11" t="s">
        <v>828</v>
      </c>
      <c r="C422" t="s">
        <v>829</v>
      </c>
      <c r="D422" s="12" t="s">
        <v>43</v>
      </c>
      <c r="E422" s="12">
        <v>1</v>
      </c>
      <c r="F422" s="12">
        <v>60</v>
      </c>
      <c r="G422" s="13" t="s">
        <v>633</v>
      </c>
      <c r="H422" s="15">
        <v>424.8</v>
      </c>
      <c r="I422" s="11" t="s">
        <v>27</v>
      </c>
      <c r="J422" s="11" t="s">
        <v>45</v>
      </c>
      <c r="K422" s="11" t="s">
        <v>46</v>
      </c>
      <c r="L422">
        <v>0.122</v>
      </c>
      <c r="M422">
        <f>N422*P422</f>
        <v>0</v>
      </c>
      <c r="N422">
        <v>0.05328</v>
      </c>
      <c r="O422">
        <f>P422*P422/F422</f>
        <v>0</v>
      </c>
      <c r="Q422" s="16">
        <f>IF(ISNUMBER(H422),(P422*H422),0)</f>
        <v>0</v>
      </c>
      <c r="R422" s="16">
        <f>P422/F422</f>
        <v>0</v>
      </c>
      <c r="S422">
        <v>1</v>
      </c>
    </row>
    <row r="423" spans="1:19">
      <c r="B423" s="11" t="s">
        <v>830</v>
      </c>
      <c r="C423" t="s">
        <v>831</v>
      </c>
      <c r="D423" s="12" t="s">
        <v>43</v>
      </c>
      <c r="E423" s="12">
        <v>1</v>
      </c>
      <c r="F423" s="12">
        <v>60</v>
      </c>
      <c r="G423" s="13" t="s">
        <v>633</v>
      </c>
      <c r="H423" s="15">
        <v>424.8</v>
      </c>
      <c r="I423" s="11" t="s">
        <v>27</v>
      </c>
      <c r="J423" s="11" t="s">
        <v>45</v>
      </c>
      <c r="K423" s="11" t="s">
        <v>46</v>
      </c>
      <c r="L423">
        <v>0.138</v>
      </c>
      <c r="M423">
        <f>N423*P423</f>
        <v>0</v>
      </c>
      <c r="N423">
        <v>0.05328</v>
      </c>
      <c r="O423">
        <f>P423*P423/F423</f>
        <v>0</v>
      </c>
      <c r="Q423" s="16">
        <f>IF(ISNUMBER(H423),(P423*H423),0)</f>
        <v>0</v>
      </c>
      <c r="R423" s="16">
        <f>P423/F423</f>
        <v>0</v>
      </c>
      <c r="S423">
        <v>1</v>
      </c>
    </row>
    <row r="424" spans="1:19">
      <c r="B424" s="11" t="s">
        <v>832</v>
      </c>
      <c r="C424" t="s">
        <v>833</v>
      </c>
      <c r="D424" s="12" t="s">
        <v>43</v>
      </c>
      <c r="E424" s="12">
        <v>1</v>
      </c>
      <c r="F424" s="12">
        <v>60</v>
      </c>
      <c r="G424" s="13" t="s">
        <v>633</v>
      </c>
      <c r="H424" s="15">
        <v>432.0</v>
      </c>
      <c r="I424" s="11" t="s">
        <v>27</v>
      </c>
      <c r="J424" s="11" t="s">
        <v>45</v>
      </c>
      <c r="K424" s="11" t="s">
        <v>46</v>
      </c>
      <c r="L424">
        <v>0.138</v>
      </c>
      <c r="M424">
        <f>N424*P424</f>
        <v>0</v>
      </c>
      <c r="N424">
        <v>0.05328</v>
      </c>
      <c r="O424">
        <f>P424*P424/F424</f>
        <v>0</v>
      </c>
      <c r="Q424" s="16">
        <f>IF(ISNUMBER(H424),(P424*H424),0)</f>
        <v>0</v>
      </c>
      <c r="R424" s="16">
        <f>P424/F424</f>
        <v>0</v>
      </c>
      <c r="S424">
        <v>1</v>
      </c>
    </row>
    <row r="425" spans="1:19">
      <c r="B425" s="11" t="s">
        <v>834</v>
      </c>
      <c r="C425" t="s">
        <v>835</v>
      </c>
      <c r="D425" s="12" t="s">
        <v>43</v>
      </c>
      <c r="E425" s="12">
        <v>1</v>
      </c>
      <c r="F425" s="12">
        <v>60</v>
      </c>
      <c r="G425" s="13" t="s">
        <v>633</v>
      </c>
      <c r="H425" s="15">
        <v>418.08</v>
      </c>
      <c r="I425" s="11" t="s">
        <v>27</v>
      </c>
      <c r="J425" s="11" t="s">
        <v>45</v>
      </c>
      <c r="K425" s="11" t="s">
        <v>46</v>
      </c>
      <c r="L425">
        <v>0.145</v>
      </c>
      <c r="M425">
        <f>N425*P425</f>
        <v>0</v>
      </c>
      <c r="N425">
        <v>0.05328</v>
      </c>
      <c r="O425">
        <f>P425*P425/F425</f>
        <v>0</v>
      </c>
      <c r="Q425" s="16">
        <f>IF(ISNUMBER(H425),(P425*H425),0)</f>
        <v>0</v>
      </c>
      <c r="R425" s="16">
        <f>P425/F425</f>
        <v>0</v>
      </c>
      <c r="S425">
        <v>1</v>
      </c>
    </row>
    <row r="426" spans="1:19">
      <c r="B426" s="11" t="s">
        <v>836</v>
      </c>
      <c r="C426" t="s">
        <v>837</v>
      </c>
      <c r="D426" s="12" t="s">
        <v>43</v>
      </c>
      <c r="E426" s="12">
        <v>1</v>
      </c>
      <c r="F426" s="12">
        <v>60</v>
      </c>
      <c r="G426" s="13" t="s">
        <v>633</v>
      </c>
      <c r="H426" s="15">
        <v>518.4</v>
      </c>
      <c r="I426" s="11" t="s">
        <v>27</v>
      </c>
      <c r="J426" s="11" t="s">
        <v>45</v>
      </c>
      <c r="K426" s="11" t="s">
        <v>46</v>
      </c>
      <c r="L426">
        <v>0.145</v>
      </c>
      <c r="M426">
        <f>N426*P426</f>
        <v>0</v>
      </c>
      <c r="N426">
        <v>0.05328</v>
      </c>
      <c r="O426">
        <f>P426*P426/F426</f>
        <v>0</v>
      </c>
      <c r="Q426" s="16">
        <f>IF(ISNUMBER(H426),(P426*H426),0)</f>
        <v>0</v>
      </c>
      <c r="R426" s="16">
        <f>P426/F426</f>
        <v>0</v>
      </c>
      <c r="S426">
        <v>1</v>
      </c>
    </row>
    <row r="427" spans="1:19">
      <c r="B427" s="11" t="s">
        <v>838</v>
      </c>
      <c r="C427" t="s">
        <v>839</v>
      </c>
      <c r="D427" s="12" t="s">
        <v>43</v>
      </c>
      <c r="E427" s="12">
        <v>1</v>
      </c>
      <c r="F427" s="12">
        <v>60</v>
      </c>
      <c r="G427" s="13" t="s">
        <v>633</v>
      </c>
      <c r="H427" s="15">
        <v>552.0</v>
      </c>
      <c r="I427" s="11" t="s">
        <v>27</v>
      </c>
      <c r="J427" s="11" t="s">
        <v>45</v>
      </c>
      <c r="K427" s="11" t="s">
        <v>46</v>
      </c>
      <c r="L427">
        <v>0.145</v>
      </c>
      <c r="M427">
        <f>N427*P427</f>
        <v>0</v>
      </c>
      <c r="N427">
        <v>0.05328</v>
      </c>
      <c r="O427">
        <f>P427*P427/F427</f>
        <v>0</v>
      </c>
      <c r="Q427" s="16">
        <f>IF(ISNUMBER(H427),(P427*H427),0)</f>
        <v>0</v>
      </c>
      <c r="R427" s="16">
        <f>P427/F427</f>
        <v>0</v>
      </c>
      <c r="S427">
        <v>1</v>
      </c>
    </row>
    <row r="428" spans="1:19">
      <c r="B428" s="11" t="s">
        <v>840</v>
      </c>
      <c r="C428" t="s">
        <v>841</v>
      </c>
      <c r="D428" s="12" t="s">
        <v>43</v>
      </c>
      <c r="E428" s="12">
        <v>1</v>
      </c>
      <c r="F428" s="12">
        <v>60</v>
      </c>
      <c r="G428" s="13" t="s">
        <v>633</v>
      </c>
      <c r="H428" s="15">
        <v>588.0</v>
      </c>
      <c r="I428" s="11" t="s">
        <v>27</v>
      </c>
      <c r="K428" s="11" t="s">
        <v>46</v>
      </c>
      <c r="L428">
        <v>0.173</v>
      </c>
      <c r="M428">
        <f>N428*P428</f>
        <v>0</v>
      </c>
      <c r="N428">
        <v>0.05328</v>
      </c>
      <c r="O428">
        <f>P428*P428/F428</f>
        <v>0</v>
      </c>
      <c r="Q428" s="16">
        <f>IF(ISNUMBER(H428),(P428*H428),0)</f>
        <v>0</v>
      </c>
      <c r="R428" s="16">
        <f>P428/F428</f>
        <v>0</v>
      </c>
      <c r="S428">
        <v>1</v>
      </c>
    </row>
    <row r="429" spans="1:19">
      <c r="B429" s="11" t="s">
        <v>842</v>
      </c>
      <c r="C429" t="s">
        <v>843</v>
      </c>
      <c r="D429" s="12" t="s">
        <v>43</v>
      </c>
      <c r="E429" s="12">
        <v>1</v>
      </c>
      <c r="F429" s="12">
        <v>60</v>
      </c>
      <c r="G429" s="13" t="s">
        <v>633</v>
      </c>
      <c r="H429" s="15">
        <v>720.0</v>
      </c>
      <c r="I429" s="11" t="s">
        <v>27</v>
      </c>
      <c r="J429" s="11" t="s">
        <v>45</v>
      </c>
      <c r="K429" s="26" t="s">
        <v>171</v>
      </c>
      <c r="L429">
        <v>0.155</v>
      </c>
      <c r="M429">
        <f>N429*P429</f>
        <v>0</v>
      </c>
      <c r="N429">
        <v>0.055309</v>
      </c>
      <c r="O429">
        <f>P429*P429/F429</f>
        <v>0</v>
      </c>
      <c r="Q429" s="16">
        <f>IF(ISNUMBER(H429),(P429*H429),0)</f>
        <v>0</v>
      </c>
      <c r="R429" s="16">
        <f>P429/F429</f>
        <v>0</v>
      </c>
      <c r="S429">
        <v>1</v>
      </c>
    </row>
    <row r="430" spans="1:19">
      <c r="A430" s="9" t="s">
        <v>844</v>
      </c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1:19">
      <c r="B431" s="11" t="s">
        <v>845</v>
      </c>
      <c r="C431" t="s">
        <v>846</v>
      </c>
      <c r="D431" s="12" t="s">
        <v>43</v>
      </c>
      <c r="E431" s="12">
        <v>1</v>
      </c>
      <c r="F431" s="12">
        <v>20</v>
      </c>
      <c r="G431" s="13" t="s">
        <v>633</v>
      </c>
      <c r="H431" s="15">
        <v>2808.0</v>
      </c>
      <c r="I431" s="11" t="s">
        <v>27</v>
      </c>
      <c r="J431" s="11" t="s">
        <v>45</v>
      </c>
      <c r="K431" s="11" t="s">
        <v>46</v>
      </c>
      <c r="L431">
        <v>0.066</v>
      </c>
      <c r="M431">
        <f>N431*P431</f>
        <v>0</v>
      </c>
      <c r="N431">
        <v>0.01104</v>
      </c>
      <c r="O431">
        <f>P431*P431/F431</f>
        <v>0</v>
      </c>
      <c r="Q431" s="16">
        <f>IF(ISNUMBER(H431),(P431*H431),0)</f>
        <v>0</v>
      </c>
      <c r="R431" s="16">
        <f>P431/F431</f>
        <v>0</v>
      </c>
      <c r="S431">
        <v>1</v>
      </c>
    </row>
    <row r="432" spans="1:19">
      <c r="B432" s="11" t="s">
        <v>847</v>
      </c>
      <c r="C432" t="s">
        <v>848</v>
      </c>
      <c r="D432" s="12" t="s">
        <v>43</v>
      </c>
      <c r="E432" s="12">
        <v>1</v>
      </c>
      <c r="F432" s="12">
        <v>20</v>
      </c>
      <c r="G432" s="13" t="s">
        <v>633</v>
      </c>
      <c r="H432" s="15">
        <v>2028.0</v>
      </c>
      <c r="I432" s="11" t="s">
        <v>27</v>
      </c>
      <c r="J432" s="11" t="s">
        <v>45</v>
      </c>
      <c r="K432" s="11" t="s">
        <v>46</v>
      </c>
      <c r="L432">
        <v>0.066</v>
      </c>
      <c r="M432">
        <f>N432*P432</f>
        <v>0</v>
      </c>
      <c r="N432">
        <v>0.01104</v>
      </c>
      <c r="O432">
        <f>P432*P432/F432</f>
        <v>0</v>
      </c>
      <c r="Q432" s="16">
        <f>IF(ISNUMBER(H432),(P432*H432),0)</f>
        <v>0</v>
      </c>
      <c r="R432" s="16">
        <f>P432/F432</f>
        <v>0</v>
      </c>
      <c r="S432">
        <v>1</v>
      </c>
    </row>
    <row r="433" spans="1:19">
      <c r="B433" s="11" t="s">
        <v>849</v>
      </c>
      <c r="C433" t="s">
        <v>850</v>
      </c>
      <c r="D433" s="12" t="s">
        <v>43</v>
      </c>
      <c r="E433" s="12">
        <v>1</v>
      </c>
      <c r="F433" s="12">
        <v>20</v>
      </c>
      <c r="G433" s="13" t="s">
        <v>633</v>
      </c>
      <c r="H433" s="15">
        <v>1872.0</v>
      </c>
      <c r="I433" s="11" t="s">
        <v>27</v>
      </c>
      <c r="J433" s="11" t="s">
        <v>45</v>
      </c>
      <c r="K433" s="11" t="s">
        <v>46</v>
      </c>
      <c r="L433">
        <v>0.067</v>
      </c>
      <c r="M433">
        <f>N433*P433</f>
        <v>0</v>
      </c>
      <c r="N433">
        <v>0.01104</v>
      </c>
      <c r="O433">
        <f>P433*P433/F433</f>
        <v>0</v>
      </c>
      <c r="Q433" s="16">
        <f>IF(ISNUMBER(H433),(P433*H433),0)</f>
        <v>0</v>
      </c>
      <c r="R433" s="16">
        <f>P433/F433</f>
        <v>0</v>
      </c>
      <c r="S433">
        <v>1</v>
      </c>
    </row>
    <row r="434" spans="1:19">
      <c r="B434" s="11" t="s">
        <v>851</v>
      </c>
      <c r="C434" t="s">
        <v>852</v>
      </c>
      <c r="D434" s="12" t="s">
        <v>43</v>
      </c>
      <c r="E434" s="12">
        <v>1</v>
      </c>
      <c r="F434" s="12">
        <v>20</v>
      </c>
      <c r="G434" s="13" t="s">
        <v>633</v>
      </c>
      <c r="H434" s="15">
        <v>960.0</v>
      </c>
      <c r="I434" s="11" t="s">
        <v>27</v>
      </c>
      <c r="J434" s="11" t="s">
        <v>45</v>
      </c>
      <c r="K434" s="11" t="s">
        <v>46</v>
      </c>
      <c r="L434">
        <v>0.068</v>
      </c>
      <c r="M434">
        <f>N434*P434</f>
        <v>0</v>
      </c>
      <c r="N434">
        <v>0.01104</v>
      </c>
      <c r="O434">
        <f>P434*P434/F434</f>
        <v>0</v>
      </c>
      <c r="Q434" s="16">
        <f>IF(ISNUMBER(H434),(P434*H434),0)</f>
        <v>0</v>
      </c>
      <c r="R434" s="16">
        <f>P434/F434</f>
        <v>0</v>
      </c>
      <c r="S434">
        <v>1</v>
      </c>
    </row>
    <row r="435" spans="1:19">
      <c r="B435" s="11" t="s">
        <v>853</v>
      </c>
      <c r="C435" t="s">
        <v>854</v>
      </c>
      <c r="D435" s="12" t="s">
        <v>43</v>
      </c>
      <c r="E435" s="12">
        <v>1</v>
      </c>
      <c r="F435" s="12">
        <v>20</v>
      </c>
      <c r="G435" s="13" t="s">
        <v>633</v>
      </c>
      <c r="H435" s="15">
        <v>2808.0</v>
      </c>
      <c r="I435" s="11" t="s">
        <v>27</v>
      </c>
      <c r="J435" s="11" t="s">
        <v>45</v>
      </c>
      <c r="K435" s="11" t="s">
        <v>46</v>
      </c>
      <c r="L435">
        <v>0.069</v>
      </c>
      <c r="M435">
        <f>N435*P435</f>
        <v>0</v>
      </c>
      <c r="N435">
        <v>0.01104</v>
      </c>
      <c r="O435">
        <f>P435*P435/F435</f>
        <v>0</v>
      </c>
      <c r="Q435" s="16">
        <f>IF(ISNUMBER(H435),(P435*H435),0)</f>
        <v>0</v>
      </c>
      <c r="R435" s="16">
        <f>P435/F435</f>
        <v>0</v>
      </c>
      <c r="S435">
        <v>1</v>
      </c>
    </row>
    <row r="436" spans="1:19">
      <c r="B436" s="11" t="s">
        <v>855</v>
      </c>
      <c r="C436" t="s">
        <v>856</v>
      </c>
      <c r="D436" s="12" t="s">
        <v>43</v>
      </c>
      <c r="E436" s="12">
        <v>1</v>
      </c>
      <c r="F436" s="12">
        <v>20</v>
      </c>
      <c r="G436" s="13" t="s">
        <v>633</v>
      </c>
      <c r="H436" s="15">
        <v>2808.0</v>
      </c>
      <c r="I436" s="11" t="s">
        <v>27</v>
      </c>
      <c r="J436" s="11" t="s">
        <v>45</v>
      </c>
      <c r="K436" s="11" t="s">
        <v>46</v>
      </c>
      <c r="L436">
        <v>0.067</v>
      </c>
      <c r="M436">
        <f>N436*P436</f>
        <v>0</v>
      </c>
      <c r="N436">
        <v>0.01104</v>
      </c>
      <c r="O436">
        <f>P436*P436/F436</f>
        <v>0</v>
      </c>
      <c r="Q436" s="16">
        <f>IF(ISNUMBER(H436),(P436*H436),0)</f>
        <v>0</v>
      </c>
      <c r="R436" s="16">
        <f>P436/F436</f>
        <v>0</v>
      </c>
      <c r="S436">
        <v>1</v>
      </c>
    </row>
    <row r="437" spans="1:19">
      <c r="B437" s="11" t="s">
        <v>857</v>
      </c>
      <c r="C437" t="s">
        <v>858</v>
      </c>
      <c r="D437" s="12" t="s">
        <v>43</v>
      </c>
      <c r="E437" s="12">
        <v>1</v>
      </c>
      <c r="F437" s="12">
        <v>20</v>
      </c>
      <c r="G437" s="13" t="s">
        <v>633</v>
      </c>
      <c r="H437" s="15">
        <v>2028.0</v>
      </c>
      <c r="I437" s="11" t="s">
        <v>27</v>
      </c>
      <c r="J437" s="11" t="s">
        <v>45</v>
      </c>
      <c r="K437" s="11" t="s">
        <v>46</v>
      </c>
      <c r="L437">
        <v>0.066</v>
      </c>
      <c r="M437">
        <f>N437*P437</f>
        <v>0</v>
      </c>
      <c r="N437">
        <v>0.01104</v>
      </c>
      <c r="O437">
        <f>P437*P437/F437</f>
        <v>0</v>
      </c>
      <c r="Q437" s="16">
        <f>IF(ISNUMBER(H437),(P437*H437),0)</f>
        <v>0</v>
      </c>
      <c r="R437" s="16">
        <f>P437/F437</f>
        <v>0</v>
      </c>
      <c r="S437">
        <v>1</v>
      </c>
    </row>
    <row r="438" spans="1:19">
      <c r="B438" s="11" t="s">
        <v>859</v>
      </c>
      <c r="C438" t="s">
        <v>860</v>
      </c>
      <c r="D438" s="12" t="s">
        <v>43</v>
      </c>
      <c r="E438" s="12">
        <v>1</v>
      </c>
      <c r="F438" s="12">
        <v>20</v>
      </c>
      <c r="G438" s="13" t="s">
        <v>633</v>
      </c>
      <c r="H438" s="15">
        <v>2028.0</v>
      </c>
      <c r="I438" s="11" t="s">
        <v>27</v>
      </c>
      <c r="J438" s="11" t="s">
        <v>45</v>
      </c>
      <c r="K438" s="11" t="s">
        <v>46</v>
      </c>
      <c r="L438">
        <v>0.067</v>
      </c>
      <c r="M438">
        <f>N438*P438</f>
        <v>0</v>
      </c>
      <c r="N438">
        <v>0.01104</v>
      </c>
      <c r="O438">
        <f>P438*P438/F438</f>
        <v>0</v>
      </c>
      <c r="Q438" s="16">
        <f>IF(ISNUMBER(H438),(P438*H438),0)</f>
        <v>0</v>
      </c>
      <c r="R438" s="16">
        <f>P438/F438</f>
        <v>0</v>
      </c>
      <c r="S438">
        <v>1</v>
      </c>
    </row>
    <row r="439" spans="1:19">
      <c r="B439" s="11" t="s">
        <v>861</v>
      </c>
      <c r="C439" t="s">
        <v>862</v>
      </c>
      <c r="D439" s="12" t="s">
        <v>43</v>
      </c>
      <c r="E439" s="12">
        <v>1</v>
      </c>
      <c r="F439" s="12">
        <v>20</v>
      </c>
      <c r="G439" s="13" t="s">
        <v>633</v>
      </c>
      <c r="H439" s="15">
        <v>2028.0</v>
      </c>
      <c r="I439" s="11" t="s">
        <v>27</v>
      </c>
      <c r="J439" s="11" t="s">
        <v>45</v>
      </c>
      <c r="K439" s="11" t="s">
        <v>46</v>
      </c>
      <c r="L439">
        <v>0.067</v>
      </c>
      <c r="M439">
        <f>N439*P439</f>
        <v>0</v>
      </c>
      <c r="N439">
        <v>0.01104</v>
      </c>
      <c r="O439">
        <f>P439*P439/F439</f>
        <v>0</v>
      </c>
      <c r="Q439" s="16">
        <f>IF(ISNUMBER(H439),(P439*H439),0)</f>
        <v>0</v>
      </c>
      <c r="R439" s="16">
        <f>P439/F439</f>
        <v>0</v>
      </c>
      <c r="S439">
        <v>1</v>
      </c>
    </row>
    <row r="440" spans="1:19">
      <c r="B440" s="11" t="s">
        <v>863</v>
      </c>
      <c r="C440" t="s">
        <v>864</v>
      </c>
      <c r="D440" s="12" t="s">
        <v>43</v>
      </c>
      <c r="E440" s="12">
        <v>1</v>
      </c>
      <c r="F440" s="12">
        <v>20</v>
      </c>
      <c r="G440" s="13" t="s">
        <v>633</v>
      </c>
      <c r="H440" s="15">
        <v>1872.0</v>
      </c>
      <c r="I440" s="11" t="s">
        <v>27</v>
      </c>
      <c r="J440" s="11" t="s">
        <v>45</v>
      </c>
      <c r="K440" s="11" t="s">
        <v>46</v>
      </c>
      <c r="L440">
        <v>0.069</v>
      </c>
      <c r="M440">
        <f>N440*P440</f>
        <v>0</v>
      </c>
      <c r="N440">
        <v>0.01104</v>
      </c>
      <c r="O440">
        <f>P440*P440/F440</f>
        <v>0</v>
      </c>
      <c r="Q440" s="16">
        <f>IF(ISNUMBER(H440),(P440*H440),0)</f>
        <v>0</v>
      </c>
      <c r="R440" s="16">
        <f>P440/F440</f>
        <v>0</v>
      </c>
      <c r="S440">
        <v>1</v>
      </c>
    </row>
    <row r="441" spans="1:19">
      <c r="B441" s="11" t="s">
        <v>865</v>
      </c>
      <c r="C441" t="s">
        <v>866</v>
      </c>
      <c r="D441" s="12" t="s">
        <v>43</v>
      </c>
      <c r="E441" s="12">
        <v>1</v>
      </c>
      <c r="F441" s="12">
        <v>20</v>
      </c>
      <c r="G441" s="13" t="s">
        <v>633</v>
      </c>
      <c r="H441" s="15">
        <v>1872.0</v>
      </c>
      <c r="I441" s="11" t="s">
        <v>27</v>
      </c>
      <c r="J441" s="11" t="s">
        <v>45</v>
      </c>
      <c r="K441" s="11" t="s">
        <v>46</v>
      </c>
      <c r="L441">
        <v>0.066</v>
      </c>
      <c r="M441">
        <f>N441*P441</f>
        <v>0</v>
      </c>
      <c r="N441">
        <v>0.01104</v>
      </c>
      <c r="O441">
        <f>P441*P441/F441</f>
        <v>0</v>
      </c>
      <c r="Q441" s="16">
        <f>IF(ISNUMBER(H441),(P441*H441),0)</f>
        <v>0</v>
      </c>
      <c r="R441" s="16">
        <f>P441/F441</f>
        <v>0</v>
      </c>
      <c r="S441">
        <v>1</v>
      </c>
    </row>
    <row r="442" spans="1:19">
      <c r="B442" s="11" t="s">
        <v>867</v>
      </c>
      <c r="C442" t="s">
        <v>868</v>
      </c>
      <c r="D442" s="12" t="s">
        <v>43</v>
      </c>
      <c r="E442" s="12">
        <v>1</v>
      </c>
      <c r="F442" s="12">
        <v>20</v>
      </c>
      <c r="G442" s="13" t="s">
        <v>633</v>
      </c>
      <c r="H442" s="15">
        <v>1872.0</v>
      </c>
      <c r="I442" s="11" t="s">
        <v>27</v>
      </c>
      <c r="J442" s="11" t="s">
        <v>45</v>
      </c>
      <c r="K442" s="11" t="s">
        <v>46</v>
      </c>
      <c r="L442">
        <v>0.068</v>
      </c>
      <c r="M442">
        <f>N442*P442</f>
        <v>0</v>
      </c>
      <c r="N442">
        <v>0.01104</v>
      </c>
      <c r="O442">
        <f>P442*P442/F442</f>
        <v>0</v>
      </c>
      <c r="Q442" s="16">
        <f>IF(ISNUMBER(H442),(P442*H442),0)</f>
        <v>0</v>
      </c>
      <c r="R442" s="16">
        <f>P442/F442</f>
        <v>0</v>
      </c>
      <c r="S442">
        <v>1</v>
      </c>
    </row>
    <row r="443" spans="1:19">
      <c r="B443" s="11" t="s">
        <v>869</v>
      </c>
      <c r="C443" t="s">
        <v>870</v>
      </c>
      <c r="D443" s="12" t="s">
        <v>43</v>
      </c>
      <c r="E443" s="12">
        <v>1</v>
      </c>
      <c r="F443" s="12">
        <v>20</v>
      </c>
      <c r="G443" s="13" t="s">
        <v>633</v>
      </c>
      <c r="H443" s="15">
        <v>1508.0</v>
      </c>
      <c r="I443" s="11" t="s">
        <v>27</v>
      </c>
      <c r="J443" s="11" t="s">
        <v>45</v>
      </c>
      <c r="K443" s="11" t="s">
        <v>46</v>
      </c>
      <c r="L443">
        <v>0.065</v>
      </c>
      <c r="M443">
        <f>N443*P443</f>
        <v>0</v>
      </c>
      <c r="N443">
        <v>0.01104</v>
      </c>
      <c r="O443">
        <f>P443*P443/F443</f>
        <v>0</v>
      </c>
      <c r="Q443" s="16">
        <f>IF(ISNUMBER(H443),(P443*H443),0)</f>
        <v>0</v>
      </c>
      <c r="R443" s="16">
        <f>P443/F443</f>
        <v>0</v>
      </c>
      <c r="S443">
        <v>1</v>
      </c>
    </row>
    <row r="444" spans="1:19">
      <c r="B444" s="11" t="s">
        <v>871</v>
      </c>
      <c r="C444" t="s">
        <v>872</v>
      </c>
      <c r="D444" s="12" t="s">
        <v>43</v>
      </c>
      <c r="E444" s="12">
        <v>1</v>
      </c>
      <c r="F444" s="12">
        <v>20</v>
      </c>
      <c r="G444" s="13" t="s">
        <v>633</v>
      </c>
      <c r="H444" s="15">
        <v>1248.0</v>
      </c>
      <c r="I444" s="11" t="s">
        <v>27</v>
      </c>
      <c r="J444" s="11" t="s">
        <v>45</v>
      </c>
      <c r="K444" s="11" t="s">
        <v>46</v>
      </c>
      <c r="L444">
        <v>0.065</v>
      </c>
      <c r="M444">
        <f>N444*P444</f>
        <v>0</v>
      </c>
      <c r="N444">
        <v>0.01104</v>
      </c>
      <c r="O444">
        <f>P444*P444/F444</f>
        <v>0</v>
      </c>
      <c r="Q444" s="16">
        <f>IF(ISNUMBER(H444),(P444*H444),0)</f>
        <v>0</v>
      </c>
      <c r="R444" s="16">
        <f>P444/F444</f>
        <v>0</v>
      </c>
      <c r="S444">
        <v>1</v>
      </c>
    </row>
    <row r="445" spans="1:19">
      <c r="B445" s="11" t="s">
        <v>873</v>
      </c>
      <c r="C445" t="s">
        <v>874</v>
      </c>
      <c r="D445" s="12" t="s">
        <v>43</v>
      </c>
      <c r="E445" s="12">
        <v>1</v>
      </c>
      <c r="F445" s="12">
        <v>20</v>
      </c>
      <c r="G445" s="13" t="s">
        <v>633</v>
      </c>
      <c r="H445" s="15">
        <v>1248.0</v>
      </c>
      <c r="I445" s="11" t="s">
        <v>27</v>
      </c>
      <c r="J445" s="11" t="s">
        <v>45</v>
      </c>
      <c r="K445" s="11" t="s">
        <v>46</v>
      </c>
      <c r="L445">
        <v>0.066</v>
      </c>
      <c r="M445">
        <f>N445*P445</f>
        <v>0</v>
      </c>
      <c r="N445">
        <v>0.01104</v>
      </c>
      <c r="O445">
        <f>P445*P445/F445</f>
        <v>0</v>
      </c>
      <c r="Q445" s="16">
        <f>IF(ISNUMBER(H445),(P445*H445),0)</f>
        <v>0</v>
      </c>
      <c r="R445" s="16">
        <f>P445/F445</f>
        <v>0</v>
      </c>
      <c r="S445">
        <v>1</v>
      </c>
    </row>
    <row r="446" spans="1:19">
      <c r="B446" s="11" t="s">
        <v>875</v>
      </c>
      <c r="C446" t="s">
        <v>876</v>
      </c>
      <c r="D446" s="12" t="s">
        <v>43</v>
      </c>
      <c r="E446" s="12">
        <v>1</v>
      </c>
      <c r="F446" s="12">
        <v>20</v>
      </c>
      <c r="G446" s="13" t="s">
        <v>633</v>
      </c>
      <c r="H446" s="15">
        <v>1248.0</v>
      </c>
      <c r="I446" s="11" t="s">
        <v>27</v>
      </c>
      <c r="J446" s="11" t="s">
        <v>45</v>
      </c>
      <c r="K446" s="11" t="s">
        <v>46</v>
      </c>
      <c r="L446">
        <v>0.067</v>
      </c>
      <c r="M446">
        <f>N446*P446</f>
        <v>0</v>
      </c>
      <c r="N446">
        <v>0.01104</v>
      </c>
      <c r="O446">
        <f>P446*P446/F446</f>
        <v>0</v>
      </c>
      <c r="Q446" s="16">
        <f>IF(ISNUMBER(H446),(P446*H446),0)</f>
        <v>0</v>
      </c>
      <c r="R446" s="16">
        <f>P446/F446</f>
        <v>0</v>
      </c>
      <c r="S446">
        <v>1</v>
      </c>
    </row>
    <row r="447" spans="1:19">
      <c r="A447" s="9" t="s">
        <v>877</v>
      </c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1:19">
      <c r="A448" s="10" t="s">
        <v>878</v>
      </c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</row>
    <row r="449" spans="1:19">
      <c r="B449" s="11" t="s">
        <v>879</v>
      </c>
      <c r="C449" t="s">
        <v>880</v>
      </c>
      <c r="D449" s="12" t="s">
        <v>43</v>
      </c>
      <c r="E449" s="12">
        <v>1</v>
      </c>
      <c r="F449" s="12">
        <v>5</v>
      </c>
      <c r="G449" s="13" t="s">
        <v>44</v>
      </c>
      <c r="H449" s="15">
        <v>1201.69</v>
      </c>
      <c r="I449" s="11" t="s">
        <v>27</v>
      </c>
      <c r="J449" s="11" t="s">
        <v>350</v>
      </c>
      <c r="K449" s="11" t="s">
        <v>46</v>
      </c>
      <c r="L449">
        <v>0.72</v>
      </c>
      <c r="M449">
        <f>N449*P449</f>
        <v>0</v>
      </c>
      <c r="N449">
        <v>0.006961</v>
      </c>
      <c r="O449">
        <f>P449*P449/F449</f>
        <v>0</v>
      </c>
      <c r="Q449" s="16">
        <f>IF(ISNUMBER(H449),(P449*H449),0)</f>
        <v>0</v>
      </c>
      <c r="R449" s="16">
        <f>P449/F449</f>
        <v>0</v>
      </c>
      <c r="S449">
        <v>1</v>
      </c>
    </row>
    <row r="450" spans="1:19">
      <c r="B450" s="11" t="s">
        <v>881</v>
      </c>
      <c r="C450" t="s">
        <v>882</v>
      </c>
      <c r="D450" s="12" t="s">
        <v>43</v>
      </c>
      <c r="E450" s="12">
        <v>1</v>
      </c>
      <c r="F450" s="12">
        <v>5</v>
      </c>
      <c r="G450" s="13" t="s">
        <v>44</v>
      </c>
      <c r="H450" s="15">
        <v>3080.57</v>
      </c>
      <c r="I450" s="11" t="s">
        <v>27</v>
      </c>
      <c r="J450" s="11" t="s">
        <v>350</v>
      </c>
      <c r="K450" s="11" t="s">
        <v>46</v>
      </c>
      <c r="L450">
        <v>1.8</v>
      </c>
      <c r="M450">
        <f>N450*P450</f>
        <v>0</v>
      </c>
      <c r="N450">
        <v>0.015444</v>
      </c>
      <c r="O450">
        <f>P450*P450/F450</f>
        <v>0</v>
      </c>
      <c r="Q450" s="16">
        <f>IF(ISNUMBER(H450),(P450*H450),0)</f>
        <v>0</v>
      </c>
      <c r="R450" s="16">
        <f>P450/F450</f>
        <v>0</v>
      </c>
      <c r="S450">
        <v>1</v>
      </c>
    </row>
    <row r="451" spans="1:19">
      <c r="B451" s="11" t="s">
        <v>883</v>
      </c>
      <c r="C451" t="s">
        <v>884</v>
      </c>
      <c r="D451" s="12" t="s">
        <v>43</v>
      </c>
      <c r="E451" s="12">
        <v>1</v>
      </c>
      <c r="F451" s="12">
        <v>5</v>
      </c>
      <c r="G451" s="13" t="s">
        <v>44</v>
      </c>
      <c r="H451" s="15">
        <v>4106.62</v>
      </c>
      <c r="I451" s="11" t="s">
        <v>27</v>
      </c>
      <c r="J451" s="11" t="s">
        <v>350</v>
      </c>
      <c r="K451" s="11" t="s">
        <v>46</v>
      </c>
      <c r="L451">
        <v>2.36</v>
      </c>
      <c r="M451">
        <f>N451*P451</f>
        <v>0</v>
      </c>
      <c r="N451">
        <v>0.02025</v>
      </c>
      <c r="O451">
        <f>P451*P451/F451</f>
        <v>0</v>
      </c>
      <c r="Q451" s="16">
        <f>IF(ISNUMBER(H451),(P451*H451),0)</f>
        <v>0</v>
      </c>
      <c r="R451" s="16">
        <f>P451/F451</f>
        <v>0</v>
      </c>
      <c r="S451">
        <v>1</v>
      </c>
    </row>
    <row r="452" spans="1:19">
      <c r="B452" s="11" t="s">
        <v>885</v>
      </c>
      <c r="C452" t="s">
        <v>886</v>
      </c>
      <c r="D452" s="12" t="s">
        <v>43</v>
      </c>
      <c r="E452" s="12">
        <v>1</v>
      </c>
      <c r="F452" s="12">
        <v>5</v>
      </c>
      <c r="G452" s="13" t="s">
        <v>44</v>
      </c>
      <c r="H452" s="15">
        <v>2220.48</v>
      </c>
      <c r="I452" s="11" t="s">
        <v>27</v>
      </c>
      <c r="J452" s="11" t="s">
        <v>350</v>
      </c>
      <c r="K452" s="11" t="s">
        <v>46</v>
      </c>
      <c r="L452">
        <v>1.3</v>
      </c>
      <c r="M452">
        <f>N452*P452</f>
        <v>0</v>
      </c>
      <c r="N452">
        <v>0.012608</v>
      </c>
      <c r="O452">
        <f>P452*P452/F452</f>
        <v>0</v>
      </c>
      <c r="Q452" s="16">
        <f>IF(ISNUMBER(H452),(P452*H452),0)</f>
        <v>0</v>
      </c>
      <c r="R452" s="16">
        <f>P452/F452</f>
        <v>0</v>
      </c>
      <c r="S452">
        <v>1</v>
      </c>
    </row>
    <row r="453" spans="1:19">
      <c r="B453" s="11" t="s">
        <v>887</v>
      </c>
      <c r="C453" t="s">
        <v>888</v>
      </c>
      <c r="D453" s="12" t="s">
        <v>43</v>
      </c>
      <c r="E453" s="12">
        <v>1</v>
      </c>
      <c r="F453" s="12">
        <v>5</v>
      </c>
      <c r="G453" s="13" t="s">
        <v>44</v>
      </c>
      <c r="H453" s="15">
        <v>3973.37</v>
      </c>
      <c r="I453" s="11" t="s">
        <v>27</v>
      </c>
      <c r="J453" s="11" t="s">
        <v>350</v>
      </c>
      <c r="K453" s="11" t="s">
        <v>46</v>
      </c>
      <c r="L453">
        <v>2.3</v>
      </c>
      <c r="M453">
        <f>N453*P453</f>
        <v>0</v>
      </c>
      <c r="N453">
        <v>0.019035</v>
      </c>
      <c r="O453">
        <f>P453*P453/F453</f>
        <v>0</v>
      </c>
      <c r="Q453" s="16">
        <f>IF(ISNUMBER(H453),(P453*H453),0)</f>
        <v>0</v>
      </c>
      <c r="R453" s="16">
        <f>P453/F453</f>
        <v>0</v>
      </c>
      <c r="S453">
        <v>1</v>
      </c>
    </row>
    <row r="454" spans="1:19">
      <c r="B454" s="11" t="s">
        <v>889</v>
      </c>
      <c r="C454" t="s">
        <v>890</v>
      </c>
      <c r="D454" s="12" t="s">
        <v>43</v>
      </c>
      <c r="E454" s="12">
        <v>1</v>
      </c>
      <c r="F454" s="12">
        <v>5</v>
      </c>
      <c r="G454" s="13" t="s">
        <v>44</v>
      </c>
      <c r="H454" s="15">
        <v>3700.8</v>
      </c>
      <c r="I454" s="11" t="s">
        <v>27</v>
      </c>
      <c r="J454" s="11" t="s">
        <v>350</v>
      </c>
      <c r="K454" s="11" t="s">
        <v>46</v>
      </c>
      <c r="L454">
        <v>2.12</v>
      </c>
      <c r="M454">
        <f>N454*P454</f>
        <v>0</v>
      </c>
      <c r="N454">
        <v>0.01819</v>
      </c>
      <c r="O454">
        <f>P454*P454/F454</f>
        <v>0</v>
      </c>
      <c r="Q454" s="16">
        <f>IF(ISNUMBER(H454),(P454*H454),0)</f>
        <v>0</v>
      </c>
      <c r="R454" s="16">
        <f>P454/F454</f>
        <v>0</v>
      </c>
      <c r="S454">
        <v>1</v>
      </c>
    </row>
    <row r="455" spans="1:19">
      <c r="B455" s="11" t="s">
        <v>891</v>
      </c>
      <c r="C455" t="s">
        <v>892</v>
      </c>
      <c r="D455" s="12" t="s">
        <v>43</v>
      </c>
      <c r="E455" s="12">
        <v>1</v>
      </c>
      <c r="F455" s="12">
        <v>5</v>
      </c>
      <c r="G455" s="13" t="s">
        <v>44</v>
      </c>
      <c r="H455" s="15">
        <v>6169.62</v>
      </c>
      <c r="I455" s="11" t="s">
        <v>27</v>
      </c>
      <c r="J455" s="11" t="s">
        <v>350</v>
      </c>
      <c r="K455" s="11" t="s">
        <v>46</v>
      </c>
      <c r="L455">
        <v>3.52</v>
      </c>
      <c r="M455">
        <f>N455*P455</f>
        <v>0</v>
      </c>
      <c r="N455">
        <v>0.028035</v>
      </c>
      <c r="O455">
        <f>P455*P455/F455</f>
        <v>0</v>
      </c>
      <c r="Q455" s="16">
        <f>IF(ISNUMBER(H455),(P455*H455),0)</f>
        <v>0</v>
      </c>
      <c r="R455" s="16">
        <f>P455/F455</f>
        <v>0</v>
      </c>
      <c r="S455">
        <v>1</v>
      </c>
    </row>
    <row r="456" spans="1:19">
      <c r="B456" s="11" t="s">
        <v>893</v>
      </c>
      <c r="C456" t="s">
        <v>894</v>
      </c>
      <c r="D456" s="12" t="s">
        <v>43</v>
      </c>
      <c r="E456" s="12">
        <v>1</v>
      </c>
      <c r="F456" s="12">
        <v>5</v>
      </c>
      <c r="G456" s="13" t="s">
        <v>44</v>
      </c>
      <c r="H456" s="15">
        <v>6298.02</v>
      </c>
      <c r="I456" s="11" t="s">
        <v>27</v>
      </c>
      <c r="J456" s="11" t="s">
        <v>350</v>
      </c>
      <c r="K456" s="11" t="s">
        <v>46</v>
      </c>
      <c r="L456">
        <v>3.6</v>
      </c>
      <c r="M456">
        <f>N456*P456</f>
        <v>0</v>
      </c>
      <c r="N456">
        <v>0.0288</v>
      </c>
      <c r="O456">
        <f>P456*P456/F456</f>
        <v>0</v>
      </c>
      <c r="Q456" s="16">
        <f>IF(ISNUMBER(H456),(P456*H456),0)</f>
        <v>0</v>
      </c>
      <c r="R456" s="16">
        <f>P456/F456</f>
        <v>0</v>
      </c>
      <c r="S456">
        <v>1</v>
      </c>
    </row>
    <row r="457" spans="1:19">
      <c r="B457" s="11" t="s">
        <v>895</v>
      </c>
      <c r="C457" t="s">
        <v>896</v>
      </c>
      <c r="D457" s="12" t="s">
        <v>43</v>
      </c>
      <c r="E457" s="12">
        <v>1</v>
      </c>
      <c r="F457" s="12">
        <v>5</v>
      </c>
      <c r="G457" s="13" t="s">
        <v>44</v>
      </c>
      <c r="H457" s="15">
        <v>7738.38</v>
      </c>
      <c r="I457" s="11" t="s">
        <v>27</v>
      </c>
      <c r="J457" s="11" t="s">
        <v>350</v>
      </c>
      <c r="K457" s="11" t="s">
        <v>46</v>
      </c>
      <c r="L457">
        <v>4.44</v>
      </c>
      <c r="M457">
        <f>N457*P457</f>
        <v>0</v>
      </c>
      <c r="N457">
        <v>0.03515</v>
      </c>
      <c r="O457">
        <f>P457*P457/F457</f>
        <v>0</v>
      </c>
      <c r="Q457" s="16">
        <f>IF(ISNUMBER(H457),(P457*H457),0)</f>
        <v>0</v>
      </c>
      <c r="R457" s="16">
        <f>P457/F457</f>
        <v>0</v>
      </c>
      <c r="S457">
        <v>1</v>
      </c>
    </row>
    <row r="458" spans="1:19">
      <c r="A458" s="9" t="s">
        <v>897</v>
      </c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1:19">
      <c r="A459" s="10" t="s">
        <v>878</v>
      </c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</row>
    <row r="460" spans="1:19">
      <c r="B460" s="11" t="s">
        <v>898</v>
      </c>
      <c r="C460" t="s">
        <v>899</v>
      </c>
      <c r="D460" s="12" t="s">
        <v>43</v>
      </c>
      <c r="E460" s="12">
        <v>1</v>
      </c>
      <c r="F460" s="12">
        <v>5</v>
      </c>
      <c r="G460" s="13" t="s">
        <v>44</v>
      </c>
      <c r="H460" s="15">
        <v>1282.58</v>
      </c>
      <c r="I460" s="11" t="s">
        <v>27</v>
      </c>
      <c r="J460" s="11" t="s">
        <v>350</v>
      </c>
      <c r="K460" s="11" t="s">
        <v>46</v>
      </c>
      <c r="L460">
        <v>0.72</v>
      </c>
      <c r="M460">
        <f>N460*P460</f>
        <v>0</v>
      </c>
      <c r="N460">
        <v>0.006961</v>
      </c>
      <c r="O460">
        <f>P460*P460/F460</f>
        <v>0</v>
      </c>
      <c r="Q460" s="16">
        <f>IF(ISNUMBER(H460),(P460*H460),0)</f>
        <v>0</v>
      </c>
      <c r="R460" s="16">
        <f>P460/F460</f>
        <v>0</v>
      </c>
      <c r="S460">
        <v>1</v>
      </c>
    </row>
    <row r="461" spans="1:19">
      <c r="B461" s="11" t="s">
        <v>900</v>
      </c>
      <c r="C461" t="s">
        <v>901</v>
      </c>
      <c r="D461" s="12" t="s">
        <v>43</v>
      </c>
      <c r="E461" s="12">
        <v>1</v>
      </c>
      <c r="F461" s="12">
        <v>5</v>
      </c>
      <c r="G461" s="13" t="s">
        <v>44</v>
      </c>
      <c r="H461" s="15">
        <v>1896.62</v>
      </c>
      <c r="I461" s="11" t="s">
        <v>27</v>
      </c>
      <c r="J461" s="11" t="s">
        <v>350</v>
      </c>
      <c r="K461" s="11" t="s">
        <v>46</v>
      </c>
      <c r="L461">
        <v>1.36</v>
      </c>
      <c r="M461">
        <f>N461*P461</f>
        <v>0</v>
      </c>
      <c r="N461">
        <v>0.01258</v>
      </c>
      <c r="O461">
        <f>P461*P461/F461</f>
        <v>0</v>
      </c>
      <c r="Q461" s="16">
        <f>IF(ISNUMBER(H461),(P461*H461),0)</f>
        <v>0</v>
      </c>
      <c r="R461" s="16">
        <f>P461/F461</f>
        <v>0</v>
      </c>
      <c r="S461">
        <v>1</v>
      </c>
    </row>
    <row r="462" spans="1:19">
      <c r="B462" s="11" t="s">
        <v>902</v>
      </c>
      <c r="C462" t="s">
        <v>903</v>
      </c>
      <c r="D462" s="12" t="s">
        <v>43</v>
      </c>
      <c r="E462" s="12">
        <v>1</v>
      </c>
      <c r="F462" s="12">
        <v>5</v>
      </c>
      <c r="G462" s="13" t="s">
        <v>44</v>
      </c>
      <c r="H462" s="15">
        <v>3287.92</v>
      </c>
      <c r="I462" s="11" t="s">
        <v>27</v>
      </c>
      <c r="J462" s="11" t="s">
        <v>350</v>
      </c>
      <c r="K462" s="11" t="s">
        <v>46</v>
      </c>
      <c r="L462">
        <v>1.8</v>
      </c>
      <c r="M462">
        <f>N462*P462</f>
        <v>0</v>
      </c>
      <c r="N462">
        <v>0.015444</v>
      </c>
      <c r="O462">
        <f>P462*P462/F462</f>
        <v>0</v>
      </c>
      <c r="Q462" s="16">
        <f>IF(ISNUMBER(H462),(P462*H462),0)</f>
        <v>0</v>
      </c>
      <c r="R462" s="16">
        <f>P462/F462</f>
        <v>0</v>
      </c>
      <c r="S462">
        <v>1</v>
      </c>
    </row>
    <row r="463" spans="1:19">
      <c r="B463" s="11" t="s">
        <v>904</v>
      </c>
      <c r="C463" t="s">
        <v>905</v>
      </c>
      <c r="D463" s="12" t="s">
        <v>43</v>
      </c>
      <c r="E463" s="12">
        <v>1</v>
      </c>
      <c r="F463" s="12">
        <v>5</v>
      </c>
      <c r="G463" s="13" t="s">
        <v>44</v>
      </c>
      <c r="H463" s="15">
        <v>2369.94</v>
      </c>
      <c r="I463" s="11" t="s">
        <v>27</v>
      </c>
      <c r="J463" s="11" t="s">
        <v>350</v>
      </c>
      <c r="K463" s="11" t="s">
        <v>46</v>
      </c>
      <c r="L463">
        <v>1.3</v>
      </c>
      <c r="M463">
        <f>N463*P463</f>
        <v>0</v>
      </c>
      <c r="N463">
        <v>0.012608</v>
      </c>
      <c r="O463">
        <f>P463*P463/F463</f>
        <v>0</v>
      </c>
      <c r="Q463" s="16">
        <f>IF(ISNUMBER(H463),(P463*H463),0)</f>
        <v>0</v>
      </c>
      <c r="R463" s="16">
        <f>P463/F463</f>
        <v>0</v>
      </c>
      <c r="S463">
        <v>1</v>
      </c>
    </row>
    <row r="464" spans="1:19">
      <c r="B464" s="11" t="s">
        <v>906</v>
      </c>
      <c r="C464" t="s">
        <v>907</v>
      </c>
      <c r="D464" s="12" t="s">
        <v>43</v>
      </c>
      <c r="E464" s="12">
        <v>1</v>
      </c>
      <c r="F464" s="12">
        <v>5</v>
      </c>
      <c r="G464" s="13" t="s">
        <v>44</v>
      </c>
      <c r="H464" s="15">
        <v>4240.81</v>
      </c>
      <c r="I464" s="11" t="s">
        <v>27</v>
      </c>
      <c r="J464" s="11" t="s">
        <v>350</v>
      </c>
      <c r="K464" s="11" t="s">
        <v>46</v>
      </c>
      <c r="L464">
        <v>2.3</v>
      </c>
      <c r="M464">
        <f>N464*P464</f>
        <v>0</v>
      </c>
      <c r="N464">
        <v>0.019035</v>
      </c>
      <c r="O464">
        <f>P464*P464/F464</f>
        <v>0</v>
      </c>
      <c r="Q464" s="16">
        <f>IF(ISNUMBER(H464),(P464*H464),0)</f>
        <v>0</v>
      </c>
      <c r="R464" s="16">
        <f>P464/F464</f>
        <v>0</v>
      </c>
      <c r="S464">
        <v>1</v>
      </c>
    </row>
    <row r="465" spans="1:19">
      <c r="B465" s="11" t="s">
        <v>908</v>
      </c>
      <c r="C465" t="s">
        <v>909</v>
      </c>
      <c r="D465" s="12" t="s">
        <v>43</v>
      </c>
      <c r="E465" s="12">
        <v>1</v>
      </c>
      <c r="F465" s="12">
        <v>5</v>
      </c>
      <c r="G465" s="13" t="s">
        <v>44</v>
      </c>
      <c r="H465" s="15">
        <v>4383.03</v>
      </c>
      <c r="I465" s="11" t="s">
        <v>27</v>
      </c>
      <c r="J465" s="11" t="s">
        <v>350</v>
      </c>
      <c r="K465" s="11" t="s">
        <v>46</v>
      </c>
      <c r="L465">
        <v>2.36</v>
      </c>
      <c r="M465">
        <f>N465*P465</f>
        <v>0</v>
      </c>
      <c r="N465">
        <v>0.02025</v>
      </c>
      <c r="O465">
        <f>P465*P465/F465</f>
        <v>0</v>
      </c>
      <c r="Q465" s="16">
        <f>IF(ISNUMBER(H465),(P465*H465),0)</f>
        <v>0</v>
      </c>
      <c r="R465" s="16">
        <f>P465/F465</f>
        <v>0</v>
      </c>
      <c r="S465">
        <v>1</v>
      </c>
    </row>
    <row r="466" spans="1:19">
      <c r="B466" s="11" t="s">
        <v>910</v>
      </c>
      <c r="C466" t="s">
        <v>911</v>
      </c>
      <c r="D466" s="12" t="s">
        <v>43</v>
      </c>
      <c r="E466" s="12">
        <v>1</v>
      </c>
      <c r="F466" s="12">
        <v>5</v>
      </c>
      <c r="G466" s="13" t="s">
        <v>44</v>
      </c>
      <c r="H466" s="15">
        <v>3949.89</v>
      </c>
      <c r="I466" s="11" t="s">
        <v>27</v>
      </c>
      <c r="J466" s="11" t="s">
        <v>350</v>
      </c>
      <c r="K466" s="11" t="s">
        <v>46</v>
      </c>
      <c r="L466">
        <v>2.12</v>
      </c>
      <c r="M466">
        <f>N466*P466</f>
        <v>0</v>
      </c>
      <c r="N466">
        <v>0.01819</v>
      </c>
      <c r="O466">
        <f>P466*P466/F466</f>
        <v>0</v>
      </c>
      <c r="Q466" s="16">
        <f>IF(ISNUMBER(H466),(P466*H466),0)</f>
        <v>0</v>
      </c>
      <c r="R466" s="16">
        <f>P466/F466</f>
        <v>0</v>
      </c>
      <c r="S466">
        <v>1</v>
      </c>
    </row>
    <row r="467" spans="1:19">
      <c r="B467" s="11" t="s">
        <v>912</v>
      </c>
      <c r="C467" t="s">
        <v>913</v>
      </c>
      <c r="D467" s="12" t="s">
        <v>43</v>
      </c>
      <c r="E467" s="12">
        <v>1</v>
      </c>
      <c r="F467" s="12">
        <v>5</v>
      </c>
      <c r="G467" s="13" t="s">
        <v>44</v>
      </c>
      <c r="H467" s="15">
        <v>6584.89</v>
      </c>
      <c r="I467" s="11" t="s">
        <v>27</v>
      </c>
      <c r="J467" s="11" t="s">
        <v>350</v>
      </c>
      <c r="K467" s="11" t="s">
        <v>46</v>
      </c>
      <c r="L467">
        <v>3.52</v>
      </c>
      <c r="M467">
        <f>N467*P467</f>
        <v>0</v>
      </c>
      <c r="N467">
        <v>0.028035</v>
      </c>
      <c r="O467">
        <f>P467*P467/F467</f>
        <v>0</v>
      </c>
      <c r="Q467" s="16">
        <f>IF(ISNUMBER(H467),(P467*H467),0)</f>
        <v>0</v>
      </c>
      <c r="R467" s="16">
        <f>P467/F467</f>
        <v>0</v>
      </c>
      <c r="S467">
        <v>1</v>
      </c>
    </row>
    <row r="468" spans="1:19">
      <c r="B468" s="11" t="s">
        <v>914</v>
      </c>
      <c r="C468" t="s">
        <v>915</v>
      </c>
      <c r="D468" s="12" t="s">
        <v>43</v>
      </c>
      <c r="E468" s="12">
        <v>1</v>
      </c>
      <c r="F468" s="12">
        <v>5</v>
      </c>
      <c r="G468" s="13" t="s">
        <v>44</v>
      </c>
      <c r="H468" s="15">
        <v>6721.92</v>
      </c>
      <c r="I468" s="11" t="s">
        <v>27</v>
      </c>
      <c r="J468" s="11" t="s">
        <v>350</v>
      </c>
      <c r="K468" s="11" t="s">
        <v>46</v>
      </c>
      <c r="L468">
        <v>3.6</v>
      </c>
      <c r="M468">
        <f>N468*P468</f>
        <v>0</v>
      </c>
      <c r="N468">
        <v>0.0288</v>
      </c>
      <c r="O468">
        <f>P468*P468/F468</f>
        <v>0</v>
      </c>
      <c r="Q468" s="16">
        <f>IF(ISNUMBER(H468),(P468*H468),0)</f>
        <v>0</v>
      </c>
      <c r="R468" s="16">
        <f>P468/F468</f>
        <v>0</v>
      </c>
      <c r="S468">
        <v>1</v>
      </c>
    </row>
    <row r="469" spans="1:19">
      <c r="B469" s="11" t="s">
        <v>916</v>
      </c>
      <c r="C469" t="s">
        <v>917</v>
      </c>
      <c r="D469" s="12" t="s">
        <v>43</v>
      </c>
      <c r="E469" s="12">
        <v>1</v>
      </c>
      <c r="F469" s="12">
        <v>5</v>
      </c>
      <c r="G469" s="13" t="s">
        <v>44</v>
      </c>
      <c r="H469" s="15">
        <v>8259.22</v>
      </c>
      <c r="I469" s="11" t="s">
        <v>27</v>
      </c>
      <c r="J469" s="11" t="s">
        <v>350</v>
      </c>
      <c r="K469" s="11" t="s">
        <v>46</v>
      </c>
      <c r="L469">
        <v>4.44</v>
      </c>
      <c r="M469">
        <f>N469*P469</f>
        <v>0</v>
      </c>
      <c r="N469">
        <v>0.03515</v>
      </c>
      <c r="O469">
        <f>P469*P469/F469</f>
        <v>0</v>
      </c>
      <c r="Q469" s="16">
        <f>IF(ISNUMBER(H469),(P469*H469),0)</f>
        <v>0</v>
      </c>
      <c r="R469" s="16">
        <f>P469/F469</f>
        <v>0</v>
      </c>
      <c r="S469">
        <v>1</v>
      </c>
    </row>
    <row r="470" spans="1:19">
      <c r="A470" s="9" t="s">
        <v>918</v>
      </c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1:19">
      <c r="A471" s="10" t="s">
        <v>878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</row>
    <row r="472" spans="1:19">
      <c r="B472" s="11" t="s">
        <v>919</v>
      </c>
      <c r="C472" t="s">
        <v>920</v>
      </c>
      <c r="D472" s="12" t="s">
        <v>43</v>
      </c>
      <c r="E472" s="12">
        <v>1</v>
      </c>
      <c r="F472" s="12">
        <v>5</v>
      </c>
      <c r="G472" s="13" t="s">
        <v>44</v>
      </c>
      <c r="H472" s="15">
        <v>7841.6</v>
      </c>
      <c r="I472" s="11" t="s">
        <v>27</v>
      </c>
      <c r="J472" s="11" t="s">
        <v>45</v>
      </c>
      <c r="K472" s="11" t="s">
        <v>46</v>
      </c>
      <c r="L472">
        <v>1.3</v>
      </c>
      <c r="M472">
        <f>N472*P472</f>
        <v>0</v>
      </c>
      <c r="N472">
        <v>0.012608</v>
      </c>
      <c r="O472">
        <f>P472*P472/F472</f>
        <v>0</v>
      </c>
      <c r="Q472" s="16">
        <f>IF(ISNUMBER(H472),(P472*H472),0)</f>
        <v>0</v>
      </c>
      <c r="R472" s="16">
        <f>P472/F472</f>
        <v>0</v>
      </c>
      <c r="S472">
        <v>1</v>
      </c>
    </row>
    <row r="473" spans="1:19">
      <c r="B473" s="11" t="s">
        <v>921</v>
      </c>
      <c r="C473" t="s">
        <v>922</v>
      </c>
      <c r="D473" s="12" t="s">
        <v>43</v>
      </c>
      <c r="E473" s="12">
        <v>1</v>
      </c>
      <c r="F473" s="12">
        <v>5</v>
      </c>
      <c r="G473" s="13" t="s">
        <v>44</v>
      </c>
      <c r="H473" s="15">
        <v>13062.4</v>
      </c>
      <c r="I473" s="11" t="s">
        <v>27</v>
      </c>
      <c r="J473" s="11" t="s">
        <v>45</v>
      </c>
      <c r="K473" s="24" t="s">
        <v>135</v>
      </c>
      <c r="L473">
        <v>2.22</v>
      </c>
      <c r="M473">
        <f>N473*P473</f>
        <v>0</v>
      </c>
      <c r="N473">
        <v>0.018509</v>
      </c>
      <c r="O473">
        <f>P473*P473/F473</f>
        <v>0</v>
      </c>
      <c r="Q473" s="16">
        <f>IF(ISNUMBER(H473),(P473*H473),0)</f>
        <v>0</v>
      </c>
      <c r="R473" s="16">
        <f>P473/F473</f>
        <v>0</v>
      </c>
      <c r="S473">
        <v>1</v>
      </c>
    </row>
    <row r="474" spans="1:19">
      <c r="A474" s="9" t="s">
        <v>923</v>
      </c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1:19">
      <c r="B475" s="11" t="s">
        <v>924</v>
      </c>
      <c r="C475" t="s">
        <v>925</v>
      </c>
      <c r="D475" s="12" t="s">
        <v>43</v>
      </c>
      <c r="E475" s="12">
        <v>1</v>
      </c>
      <c r="F475" s="12">
        <v>20</v>
      </c>
      <c r="G475" s="13" t="s">
        <v>44</v>
      </c>
      <c r="H475" s="15">
        <v>12629.76</v>
      </c>
      <c r="I475" s="11" t="s">
        <v>27</v>
      </c>
      <c r="J475" s="11" t="s">
        <v>45</v>
      </c>
      <c r="K475" s="24" t="s">
        <v>926</v>
      </c>
      <c r="L475">
        <v>0.415</v>
      </c>
      <c r="M475">
        <f>N475*P475</f>
        <v>0</v>
      </c>
      <c r="N475">
        <v>0.014803</v>
      </c>
      <c r="O475">
        <f>P475*P475/F475</f>
        <v>0</v>
      </c>
      <c r="Q475" s="16">
        <f>IF(ISNUMBER(H475),(P475*H475),0)</f>
        <v>0</v>
      </c>
      <c r="R475" s="16">
        <f>P475/F475</f>
        <v>0</v>
      </c>
      <c r="S475">
        <v>1</v>
      </c>
    </row>
    <row r="476" spans="1:19">
      <c r="B476" s="11" t="s">
        <v>927</v>
      </c>
      <c r="C476" t="s">
        <v>928</v>
      </c>
      <c r="D476" s="12" t="s">
        <v>43</v>
      </c>
      <c r="E476" s="12">
        <v>1</v>
      </c>
      <c r="F476" s="12">
        <v>20</v>
      </c>
      <c r="G476" s="13" t="s">
        <v>44</v>
      </c>
      <c r="H476" s="15">
        <v>18022.4</v>
      </c>
      <c r="I476" s="11" t="s">
        <v>27</v>
      </c>
      <c r="J476" s="11" t="s">
        <v>45</v>
      </c>
      <c r="K476" s="11" t="s">
        <v>46</v>
      </c>
      <c r="L476">
        <v>0.54</v>
      </c>
      <c r="M476">
        <f>N476*P476</f>
        <v>0</v>
      </c>
      <c r="N476">
        <v>0.022568</v>
      </c>
      <c r="O476">
        <f>P476*P476/F476</f>
        <v>0</v>
      </c>
      <c r="Q476" s="16">
        <f>IF(ISNUMBER(H476),(P476*H476),0)</f>
        <v>0</v>
      </c>
      <c r="R476" s="16">
        <f>P476/F476</f>
        <v>0</v>
      </c>
      <c r="S476">
        <v>1</v>
      </c>
    </row>
    <row r="477" spans="1:19">
      <c r="B477" s="11" t="s">
        <v>929</v>
      </c>
      <c r="C477" t="s">
        <v>930</v>
      </c>
      <c r="D477" s="12" t="s">
        <v>43</v>
      </c>
      <c r="E477" s="12">
        <v>1</v>
      </c>
      <c r="F477" s="12">
        <v>20</v>
      </c>
      <c r="G477" s="13" t="s">
        <v>44</v>
      </c>
      <c r="H477" s="15">
        <v>18944.64</v>
      </c>
      <c r="I477" s="11" t="s">
        <v>27</v>
      </c>
      <c r="J477" s="11" t="s">
        <v>45</v>
      </c>
      <c r="K477" s="11" t="s">
        <v>46</v>
      </c>
      <c r="L477">
        <v>0.625</v>
      </c>
      <c r="M477">
        <f>N477*P477</f>
        <v>0</v>
      </c>
      <c r="N477">
        <v>0.021924</v>
      </c>
      <c r="O477">
        <f>P477*P477/F477</f>
        <v>0</v>
      </c>
      <c r="Q477" s="16">
        <f>IF(ISNUMBER(H477),(P477*H477),0)</f>
        <v>0</v>
      </c>
      <c r="R477" s="16">
        <f>P477/F477</f>
        <v>0</v>
      </c>
      <c r="S477">
        <v>1</v>
      </c>
    </row>
    <row r="478" spans="1:19">
      <c r="B478" s="11" t="s">
        <v>931</v>
      </c>
      <c r="C478" t="s">
        <v>932</v>
      </c>
      <c r="D478" s="12" t="s">
        <v>43</v>
      </c>
      <c r="E478" s="12">
        <v>1</v>
      </c>
      <c r="F478" s="12">
        <v>20</v>
      </c>
      <c r="G478" s="13" t="s">
        <v>44</v>
      </c>
      <c r="H478" s="15">
        <v>19865.12</v>
      </c>
      <c r="I478" s="11" t="s">
        <v>27</v>
      </c>
      <c r="J478" s="11" t="s">
        <v>45</v>
      </c>
      <c r="K478" s="24" t="s">
        <v>135</v>
      </c>
      <c r="L478">
        <v>0.65</v>
      </c>
      <c r="M478">
        <f>N478*P478</f>
        <v>0</v>
      </c>
      <c r="N478">
        <v>0.020698</v>
      </c>
      <c r="O478">
        <f>P478*P478/F478</f>
        <v>0</v>
      </c>
      <c r="Q478" s="16">
        <f>IF(ISNUMBER(H478),(P478*H478),0)</f>
        <v>0</v>
      </c>
      <c r="R478" s="16">
        <f>P478/F478</f>
        <v>0</v>
      </c>
      <c r="S478">
        <v>1</v>
      </c>
    </row>
    <row r="479" spans="1:19">
      <c r="B479" s="11" t="s">
        <v>933</v>
      </c>
      <c r="C479" t="s">
        <v>934</v>
      </c>
      <c r="D479" s="12" t="s">
        <v>43</v>
      </c>
      <c r="E479" s="12">
        <v>1</v>
      </c>
      <c r="F479" s="12">
        <v>20</v>
      </c>
      <c r="G479" s="13" t="s">
        <v>44</v>
      </c>
      <c r="H479" s="15">
        <v>12629.76</v>
      </c>
      <c r="I479" s="11" t="s">
        <v>27</v>
      </c>
      <c r="J479" s="11" t="s">
        <v>45</v>
      </c>
      <c r="K479" s="24" t="s">
        <v>926</v>
      </c>
      <c r="L479">
        <v>0.415</v>
      </c>
      <c r="M479">
        <f>N479*P479</f>
        <v>0</v>
      </c>
      <c r="N479">
        <v>0.014803</v>
      </c>
      <c r="O479">
        <f>P479*P479/F479</f>
        <v>0</v>
      </c>
      <c r="Q479" s="16">
        <f>IF(ISNUMBER(H479),(P479*H479),0)</f>
        <v>0</v>
      </c>
      <c r="R479" s="16">
        <f>P479/F479</f>
        <v>0</v>
      </c>
      <c r="S479">
        <v>1</v>
      </c>
    </row>
    <row r="480" spans="1:19">
      <c r="B480" s="11" t="s">
        <v>935</v>
      </c>
      <c r="C480" t="s">
        <v>936</v>
      </c>
      <c r="D480" s="12" t="s">
        <v>43</v>
      </c>
      <c r="E480" s="12">
        <v>1</v>
      </c>
      <c r="F480" s="12">
        <v>20</v>
      </c>
      <c r="G480" s="13" t="s">
        <v>44</v>
      </c>
      <c r="H480" s="15">
        <v>18022.4</v>
      </c>
      <c r="I480" s="11" t="s">
        <v>27</v>
      </c>
      <c r="J480" s="11" t="s">
        <v>45</v>
      </c>
      <c r="K480" s="11" t="s">
        <v>46</v>
      </c>
      <c r="L480">
        <v>0.537</v>
      </c>
      <c r="M480">
        <f>N480*P480</f>
        <v>0</v>
      </c>
      <c r="N480">
        <v>0.021924</v>
      </c>
      <c r="O480">
        <f>P480*P480/F480</f>
        <v>0</v>
      </c>
      <c r="Q480" s="16">
        <f>IF(ISNUMBER(H480),(P480*H480),0)</f>
        <v>0</v>
      </c>
      <c r="R480" s="16">
        <f>P480/F480</f>
        <v>0</v>
      </c>
      <c r="S480">
        <v>1</v>
      </c>
    </row>
    <row r="481" spans="1:19">
      <c r="B481" s="11" t="s">
        <v>937</v>
      </c>
      <c r="C481" t="s">
        <v>938</v>
      </c>
      <c r="D481" s="12" t="s">
        <v>43</v>
      </c>
      <c r="E481" s="12">
        <v>1</v>
      </c>
      <c r="F481" s="12">
        <v>20</v>
      </c>
      <c r="G481" s="13" t="s">
        <v>44</v>
      </c>
      <c r="H481" s="15">
        <v>18944.64</v>
      </c>
      <c r="I481" s="11" t="s">
        <v>27</v>
      </c>
      <c r="J481" s="11" t="s">
        <v>45</v>
      </c>
      <c r="K481" s="26" t="s">
        <v>171</v>
      </c>
      <c r="L481">
        <v>0.55</v>
      </c>
      <c r="M481">
        <f>N481*P481</f>
        <v>0</v>
      </c>
      <c r="N481">
        <v>0.020698</v>
      </c>
      <c r="O481">
        <f>P481*P481/F481</f>
        <v>0</v>
      </c>
      <c r="Q481" s="16">
        <f>IF(ISNUMBER(H481),(P481*H481),0)</f>
        <v>0</v>
      </c>
      <c r="R481" s="16">
        <f>P481/F481</f>
        <v>0</v>
      </c>
      <c r="S481">
        <v>1</v>
      </c>
    </row>
    <row r="482" spans="1:19">
      <c r="B482" s="11" t="s">
        <v>939</v>
      </c>
      <c r="C482" t="s">
        <v>940</v>
      </c>
      <c r="D482" s="12" t="s">
        <v>43</v>
      </c>
      <c r="E482" s="12">
        <v>1</v>
      </c>
      <c r="F482" s="12">
        <v>20</v>
      </c>
      <c r="G482" s="13" t="s">
        <v>44</v>
      </c>
      <c r="H482" s="15">
        <v>19865.12</v>
      </c>
      <c r="I482" s="11" t="s">
        <v>27</v>
      </c>
      <c r="J482" s="11" t="s">
        <v>45</v>
      </c>
      <c r="K482" s="24" t="s">
        <v>135</v>
      </c>
      <c r="L482">
        <v>0.595</v>
      </c>
      <c r="M482">
        <f>N482*P482</f>
        <v>0</v>
      </c>
      <c r="N482">
        <v>0.021924</v>
      </c>
      <c r="O482">
        <f>P482*P482/F482</f>
        <v>0</v>
      </c>
      <c r="Q482" s="16">
        <f>IF(ISNUMBER(H482),(P482*H482),0)</f>
        <v>0</v>
      </c>
      <c r="R482" s="16">
        <f>P482/F482</f>
        <v>0</v>
      </c>
      <c r="S482">
        <v>1</v>
      </c>
    </row>
    <row r="483" spans="1:19">
      <c r="A483" s="9" t="s">
        <v>941</v>
      </c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1:19">
      <c r="A484" s="10" t="s">
        <v>878</v>
      </c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</row>
    <row r="485" spans="1:19">
      <c r="B485" s="11" t="s">
        <v>942</v>
      </c>
      <c r="C485" t="s">
        <v>943</v>
      </c>
      <c r="D485" s="12" t="s">
        <v>43</v>
      </c>
      <c r="E485" s="12">
        <v>1</v>
      </c>
      <c r="F485" s="12">
        <v>10</v>
      </c>
      <c r="G485" s="13" t="s">
        <v>633</v>
      </c>
      <c r="H485" s="15">
        <v>3336.96</v>
      </c>
      <c r="I485" s="11" t="s">
        <v>27</v>
      </c>
      <c r="J485" s="11" t="s">
        <v>45</v>
      </c>
      <c r="K485" s="11" t="s">
        <v>46</v>
      </c>
      <c r="L485">
        <v>0.25</v>
      </c>
      <c r="M485">
        <f>N485*P485</f>
        <v>0</v>
      </c>
      <c r="N485">
        <v>0.004175</v>
      </c>
      <c r="O485">
        <f>P485*P485/F485</f>
        <v>0</v>
      </c>
      <c r="Q485" s="16">
        <f>IF(ISNUMBER(H485),(P485*H485),0)</f>
        <v>0</v>
      </c>
      <c r="R485" s="16">
        <f>P485/F485</f>
        <v>0</v>
      </c>
      <c r="S485">
        <v>1</v>
      </c>
    </row>
    <row r="486" spans="1:19">
      <c r="B486" s="11" t="s">
        <v>944</v>
      </c>
      <c r="C486" t="s">
        <v>945</v>
      </c>
      <c r="D486" s="12" t="s">
        <v>43</v>
      </c>
      <c r="E486" s="12">
        <v>1</v>
      </c>
      <c r="F486" s="12">
        <v>10</v>
      </c>
      <c r="G486" s="13" t="s">
        <v>633</v>
      </c>
      <c r="H486" s="15">
        <v>7526.4</v>
      </c>
      <c r="I486" s="11" t="s">
        <v>27</v>
      </c>
      <c r="J486" s="11" t="s">
        <v>45</v>
      </c>
      <c r="K486" s="24" t="s">
        <v>135</v>
      </c>
      <c r="L486">
        <v>0.169</v>
      </c>
      <c r="M486">
        <f>N486*P486</f>
        <v>0</v>
      </c>
      <c r="N486">
        <v>0.002872</v>
      </c>
      <c r="O486">
        <f>P486*P486/F486</f>
        <v>0</v>
      </c>
      <c r="Q486" s="16">
        <f>IF(ISNUMBER(H486),(P486*H486),0)</f>
        <v>0</v>
      </c>
      <c r="R486" s="16">
        <f>P486/F486</f>
        <v>0</v>
      </c>
      <c r="S486">
        <v>1</v>
      </c>
    </row>
    <row r="487" spans="1:19">
      <c r="B487" s="11" t="s">
        <v>946</v>
      </c>
      <c r="C487" t="s">
        <v>947</v>
      </c>
      <c r="D487" s="12" t="s">
        <v>43</v>
      </c>
      <c r="E487" s="12">
        <v>1</v>
      </c>
      <c r="F487" s="12">
        <v>10</v>
      </c>
      <c r="G487" s="13" t="s">
        <v>633</v>
      </c>
      <c r="H487" s="15">
        <v>5483.52</v>
      </c>
      <c r="I487" s="11" t="s">
        <v>27</v>
      </c>
      <c r="J487" s="11" t="s">
        <v>45</v>
      </c>
      <c r="K487" s="11" t="s">
        <v>46</v>
      </c>
      <c r="L487">
        <v>0.38</v>
      </c>
      <c r="M487">
        <f>N487*P487</f>
        <v>0</v>
      </c>
      <c r="N487">
        <v>0.005445</v>
      </c>
      <c r="O487">
        <f>P487*P487/F487</f>
        <v>0</v>
      </c>
      <c r="Q487" s="16">
        <f>IF(ISNUMBER(H487),(P487*H487),0)</f>
        <v>0</v>
      </c>
      <c r="R487" s="16">
        <f>P487/F487</f>
        <v>0</v>
      </c>
      <c r="S487">
        <v>1</v>
      </c>
    </row>
    <row r="488" spans="1:19">
      <c r="B488" s="11" t="s">
        <v>948</v>
      </c>
      <c r="C488" t="s">
        <v>949</v>
      </c>
      <c r="D488" s="12" t="s">
        <v>43</v>
      </c>
      <c r="E488" s="12">
        <v>1</v>
      </c>
      <c r="F488" s="12">
        <v>10</v>
      </c>
      <c r="G488" s="13" t="s">
        <v>633</v>
      </c>
      <c r="H488" s="15">
        <v>6451.2</v>
      </c>
      <c r="I488" s="11" t="s">
        <v>27</v>
      </c>
      <c r="J488" s="11" t="s">
        <v>45</v>
      </c>
      <c r="K488" s="11" t="s">
        <v>46</v>
      </c>
      <c r="L488">
        <v>0.38</v>
      </c>
      <c r="M488">
        <f>N488*P488</f>
        <v>0</v>
      </c>
      <c r="N488">
        <v>0.005693</v>
      </c>
      <c r="O488">
        <f>P488*P488/F488</f>
        <v>0</v>
      </c>
      <c r="Q488" s="16">
        <f>IF(ISNUMBER(H488),(P488*H488),0)</f>
        <v>0</v>
      </c>
      <c r="R488" s="16">
        <f>P488/F488</f>
        <v>0</v>
      </c>
      <c r="S488">
        <v>1</v>
      </c>
    </row>
    <row r="489" spans="1:19">
      <c r="B489" s="11" t="s">
        <v>950</v>
      </c>
      <c r="C489" t="s">
        <v>951</v>
      </c>
      <c r="D489" s="12" t="s">
        <v>43</v>
      </c>
      <c r="E489" s="12">
        <v>1</v>
      </c>
      <c r="F489" s="12">
        <v>5</v>
      </c>
      <c r="G489" s="13" t="s">
        <v>44</v>
      </c>
      <c r="H489" s="15">
        <v>7203.84</v>
      </c>
      <c r="I489" s="11" t="s">
        <v>27</v>
      </c>
      <c r="J489" s="11" t="s">
        <v>350</v>
      </c>
      <c r="K489" s="24" t="s">
        <v>135</v>
      </c>
      <c r="L489">
        <v>1.36</v>
      </c>
      <c r="M489">
        <f>N489*P489</f>
        <v>0</v>
      </c>
      <c r="N489">
        <v>0.01258</v>
      </c>
      <c r="O489">
        <f>P489*P489/F489</f>
        <v>0</v>
      </c>
      <c r="Q489" s="16">
        <f>IF(ISNUMBER(H489),(P489*H489),0)</f>
        <v>0</v>
      </c>
      <c r="R489" s="16">
        <f>P489/F489</f>
        <v>0</v>
      </c>
      <c r="S489">
        <v>1</v>
      </c>
    </row>
    <row r="490" spans="1:19">
      <c r="A490" s="10" t="s">
        <v>952</v>
      </c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</row>
    <row r="491" spans="1:19">
      <c r="B491" s="11" t="s">
        <v>953</v>
      </c>
      <c r="C491" t="s">
        <v>954</v>
      </c>
      <c r="D491" s="12" t="s">
        <v>632</v>
      </c>
      <c r="E491" s="12">
        <v>1</v>
      </c>
      <c r="F491" s="12">
        <v>20</v>
      </c>
      <c r="G491" s="13" t="s">
        <v>44</v>
      </c>
      <c r="H491" s="15">
        <v>3080.0</v>
      </c>
      <c r="I491" s="11" t="s">
        <v>27</v>
      </c>
      <c r="J491" s="11" t="s">
        <v>45</v>
      </c>
      <c r="K491" s="11" t="s">
        <v>46</v>
      </c>
      <c r="L491">
        <v>0.515</v>
      </c>
      <c r="M491">
        <f>N491*P491</f>
        <v>0</v>
      </c>
      <c r="N491">
        <v>0.054567</v>
      </c>
      <c r="O491">
        <f>P491*P491/F491</f>
        <v>0</v>
      </c>
      <c r="Q491" s="16">
        <f>IF(ISNUMBER(H491),(P491*H491),0)</f>
        <v>0</v>
      </c>
      <c r="R491" s="16">
        <f>P491/F491</f>
        <v>0</v>
      </c>
      <c r="S491">
        <v>1</v>
      </c>
    </row>
    <row r="492" spans="1:19">
      <c r="A492" s="9" t="s">
        <v>955</v>
      </c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1:19">
      <c r="A493" s="10" t="s">
        <v>956</v>
      </c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</row>
    <row r="494" spans="1:19">
      <c r="B494" s="11" t="s">
        <v>957</v>
      </c>
      <c r="C494" t="s">
        <v>958</v>
      </c>
      <c r="D494" s="12" t="s">
        <v>43</v>
      </c>
      <c r="E494" s="12">
        <v>1</v>
      </c>
      <c r="F494" s="12">
        <v>5</v>
      </c>
      <c r="G494" s="13" t="s">
        <v>44</v>
      </c>
      <c r="H494" s="15">
        <v>7680.0</v>
      </c>
      <c r="I494" s="11" t="s">
        <v>27</v>
      </c>
      <c r="J494" s="11" t="s">
        <v>45</v>
      </c>
      <c r="K494" s="24" t="s">
        <v>135</v>
      </c>
      <c r="L494">
        <v>0.5</v>
      </c>
      <c r="M494">
        <f>N494*P494</f>
        <v>0</v>
      </c>
      <c r="N494">
        <v>0.012</v>
      </c>
      <c r="O494">
        <f>P494*P494/F494</f>
        <v>0</v>
      </c>
      <c r="Q494" s="16">
        <f>IF(ISNUMBER(H494),(P494*H494),0)</f>
        <v>0</v>
      </c>
      <c r="R494" s="16">
        <f>P494/F494</f>
        <v>0</v>
      </c>
      <c r="S494">
        <v>1</v>
      </c>
    </row>
    <row r="495" spans="1:19">
      <c r="B495" s="11" t="s">
        <v>959</v>
      </c>
      <c r="C495" t="s">
        <v>960</v>
      </c>
      <c r="D495" s="12" t="s">
        <v>43</v>
      </c>
      <c r="E495" s="12">
        <v>1</v>
      </c>
      <c r="F495" s="12">
        <v>5</v>
      </c>
      <c r="G495" s="13" t="s">
        <v>44</v>
      </c>
      <c r="H495" s="15">
        <v>8800.0</v>
      </c>
      <c r="I495" s="11" t="s">
        <v>27</v>
      </c>
      <c r="J495" s="11" t="s">
        <v>45</v>
      </c>
      <c r="K495" s="11" t="s">
        <v>46</v>
      </c>
      <c r="L495">
        <v>4.2</v>
      </c>
      <c r="M495">
        <f>N495*P495</f>
        <v>0</v>
      </c>
      <c r="N495">
        <v>0.0175</v>
      </c>
      <c r="O495">
        <f>P495*P495/F495</f>
        <v>0</v>
      </c>
      <c r="Q495" s="16">
        <f>IF(ISNUMBER(H495),(P495*H495),0)</f>
        <v>0</v>
      </c>
      <c r="R495" s="16">
        <f>P495/F495</f>
        <v>0</v>
      </c>
      <c r="S495">
        <v>1</v>
      </c>
    </row>
    <row r="496" spans="1:19">
      <c r="B496" s="11" t="s">
        <v>961</v>
      </c>
      <c r="C496" t="s">
        <v>962</v>
      </c>
      <c r="D496" s="12" t="s">
        <v>43</v>
      </c>
      <c r="E496" s="12">
        <v>1</v>
      </c>
      <c r="F496" s="12">
        <v>5</v>
      </c>
      <c r="G496" s="13" t="s">
        <v>44</v>
      </c>
      <c r="H496" s="15">
        <v>22784.0</v>
      </c>
      <c r="I496" s="11" t="s">
        <v>27</v>
      </c>
      <c r="J496" s="11" t="s">
        <v>45</v>
      </c>
      <c r="K496" s="24" t="s">
        <v>135</v>
      </c>
      <c r="L496">
        <v>4.8</v>
      </c>
      <c r="M496">
        <f>N496*P496</f>
        <v>0</v>
      </c>
      <c r="N496">
        <v>0.030264</v>
      </c>
      <c r="O496">
        <f>P496*P496/F496</f>
        <v>0</v>
      </c>
      <c r="Q496" s="16">
        <f>IF(ISNUMBER(H496),(P496*H496),0)</f>
        <v>0</v>
      </c>
      <c r="R496" s="16">
        <f>P496/F496</f>
        <v>0</v>
      </c>
      <c r="S496">
        <v>1</v>
      </c>
    </row>
    <row r="497" spans="1:19">
      <c r="B497" s="11" t="s">
        <v>963</v>
      </c>
      <c r="C497" t="s">
        <v>964</v>
      </c>
      <c r="D497" s="12" t="s">
        <v>43</v>
      </c>
      <c r="E497" s="12">
        <v>1</v>
      </c>
      <c r="F497" s="12">
        <v>4</v>
      </c>
      <c r="G497" s="13" t="s">
        <v>44</v>
      </c>
      <c r="H497" s="15">
        <v>11212.8</v>
      </c>
      <c r="I497" s="11" t="s">
        <v>27</v>
      </c>
      <c r="J497" s="11" t="s">
        <v>45</v>
      </c>
      <c r="K497" s="24" t="s">
        <v>135</v>
      </c>
      <c r="L497">
        <v>6.25</v>
      </c>
      <c r="M497">
        <f>N497*P497</f>
        <v>0</v>
      </c>
      <c r="N497">
        <v>0.051842</v>
      </c>
      <c r="O497">
        <f>P497*P497/F497</f>
        <v>0</v>
      </c>
      <c r="Q497" s="16">
        <f>IF(ISNUMBER(H497),(P497*H497),0)</f>
        <v>0</v>
      </c>
      <c r="R497" s="16">
        <f>P497/F497</f>
        <v>0</v>
      </c>
      <c r="S497">
        <v>1</v>
      </c>
    </row>
    <row r="498" spans="1:19">
      <c r="B498" s="11" t="s">
        <v>965</v>
      </c>
      <c r="C498" t="s">
        <v>966</v>
      </c>
      <c r="D498" s="12" t="s">
        <v>43</v>
      </c>
      <c r="E498" s="12">
        <v>1</v>
      </c>
      <c r="F498" s="12">
        <v>4</v>
      </c>
      <c r="G498" s="13" t="s">
        <v>44</v>
      </c>
      <c r="H498" s="15">
        <v>16896.0</v>
      </c>
      <c r="I498" s="11" t="s">
        <v>27</v>
      </c>
      <c r="J498" s="11" t="s">
        <v>45</v>
      </c>
      <c r="K498" s="24" t="s">
        <v>135</v>
      </c>
      <c r="L498">
        <v>4.2</v>
      </c>
      <c r="M498">
        <f>N498*P498</f>
        <v>0</v>
      </c>
      <c r="N498">
        <v>0.0301</v>
      </c>
      <c r="O498">
        <f>P498*P498/F498</f>
        <v>0</v>
      </c>
      <c r="Q498" s="16">
        <f>IF(ISNUMBER(H498),(P498*H498),0)</f>
        <v>0</v>
      </c>
      <c r="R498" s="16">
        <f>P498/F498</f>
        <v>0</v>
      </c>
      <c r="S498">
        <v>1</v>
      </c>
    </row>
    <row r="499" spans="1:19">
      <c r="B499" s="11" t="s">
        <v>967</v>
      </c>
      <c r="C499" t="s">
        <v>968</v>
      </c>
      <c r="D499" s="12" t="s">
        <v>43</v>
      </c>
      <c r="E499" s="12">
        <v>1</v>
      </c>
      <c r="F499" s="12">
        <v>4</v>
      </c>
      <c r="G499" s="13" t="s">
        <v>44</v>
      </c>
      <c r="H499" s="15">
        <v>21964.8</v>
      </c>
      <c r="I499" s="11" t="s">
        <v>27</v>
      </c>
      <c r="J499" s="11" t="s">
        <v>45</v>
      </c>
      <c r="K499" s="24" t="s">
        <v>135</v>
      </c>
      <c r="L499">
        <v>6.25</v>
      </c>
      <c r="M499">
        <f>N499*P499</f>
        <v>0</v>
      </c>
      <c r="N499">
        <v>0.044384</v>
      </c>
      <c r="O499">
        <f>P499*P499/F499</f>
        <v>0</v>
      </c>
      <c r="Q499" s="16">
        <f>IF(ISNUMBER(H499),(P499*H499),0)</f>
        <v>0</v>
      </c>
      <c r="R499" s="16">
        <f>P499/F499</f>
        <v>0</v>
      </c>
      <c r="S499">
        <v>1</v>
      </c>
    </row>
    <row r="500" spans="1:19">
      <c r="B500" s="11" t="s">
        <v>969</v>
      </c>
      <c r="C500" t="s">
        <v>970</v>
      </c>
      <c r="D500" s="12" t="s">
        <v>43</v>
      </c>
      <c r="E500" s="12">
        <v>1</v>
      </c>
      <c r="F500" s="12">
        <v>4</v>
      </c>
      <c r="G500" s="13" t="s">
        <v>44</v>
      </c>
      <c r="H500" s="15">
        <v>33530.88</v>
      </c>
      <c r="I500" s="11" t="s">
        <v>27</v>
      </c>
      <c r="J500" s="11" t="s">
        <v>45</v>
      </c>
      <c r="K500" s="24" t="s">
        <v>135</v>
      </c>
      <c r="L500">
        <v>6.25</v>
      </c>
      <c r="M500">
        <f>N500*P500</f>
        <v>0</v>
      </c>
      <c r="N500">
        <v>0.063612</v>
      </c>
      <c r="O500">
        <f>P500*P500/F500</f>
        <v>0</v>
      </c>
      <c r="Q500" s="16">
        <f>IF(ISNUMBER(H500),(P500*H500),0)</f>
        <v>0</v>
      </c>
      <c r="R500" s="16">
        <f>P500/F500</f>
        <v>0</v>
      </c>
      <c r="S500">
        <v>1</v>
      </c>
    </row>
    <row r="501" spans="1:19">
      <c r="B501" s="11" t="s">
        <v>971</v>
      </c>
      <c r="C501" t="s">
        <v>972</v>
      </c>
      <c r="D501" s="12" t="s">
        <v>43</v>
      </c>
      <c r="E501" s="12">
        <v>1</v>
      </c>
      <c r="F501" s="12">
        <v>4</v>
      </c>
      <c r="G501" s="13" t="s">
        <v>44</v>
      </c>
      <c r="H501" s="15">
        <v>28723.2</v>
      </c>
      <c r="I501" s="11" t="s">
        <v>27</v>
      </c>
      <c r="J501" s="11" t="s">
        <v>45</v>
      </c>
      <c r="K501" s="24" t="s">
        <v>135</v>
      </c>
      <c r="L501">
        <v>6.25</v>
      </c>
      <c r="M501">
        <f>N501*P501</f>
        <v>0</v>
      </c>
      <c r="N501">
        <v>0.052969</v>
      </c>
      <c r="O501">
        <f>P501*P501/F501</f>
        <v>0</v>
      </c>
      <c r="Q501" s="16">
        <f>IF(ISNUMBER(H501),(P501*H501),0)</f>
        <v>0</v>
      </c>
      <c r="R501" s="16">
        <f>P501/F501</f>
        <v>0</v>
      </c>
      <c r="S501">
        <v>1</v>
      </c>
    </row>
    <row r="502" spans="1:19">
      <c r="A502" s="10" t="s">
        <v>973</v>
      </c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</row>
    <row r="503" spans="1:19">
      <c r="B503" s="11" t="s">
        <v>974</v>
      </c>
      <c r="C503" t="s">
        <v>975</v>
      </c>
      <c r="D503" s="12" t="s">
        <v>43</v>
      </c>
      <c r="E503" s="12">
        <v>1</v>
      </c>
      <c r="F503" s="12">
        <v>5</v>
      </c>
      <c r="G503" s="13" t="s">
        <v>44</v>
      </c>
      <c r="H503" s="15">
        <v>6900.0</v>
      </c>
      <c r="I503" s="11" t="s">
        <v>27</v>
      </c>
      <c r="J503" s="11" t="s">
        <v>45</v>
      </c>
      <c r="K503" s="11" t="s">
        <v>46</v>
      </c>
      <c r="L503">
        <v>6.25</v>
      </c>
      <c r="M503">
        <f>N503*P503</f>
        <v>0</v>
      </c>
      <c r="N503">
        <v>0.051842</v>
      </c>
      <c r="O503">
        <f>P503*P503/F503</f>
        <v>0</v>
      </c>
      <c r="Q503" s="16">
        <f>IF(ISNUMBER(H503),(P503*H503),0)</f>
        <v>0</v>
      </c>
      <c r="R503" s="16">
        <f>P503/F503</f>
        <v>0</v>
      </c>
      <c r="S503">
        <v>1</v>
      </c>
    </row>
    <row r="504" spans="1:19">
      <c r="B504" s="11" t="s">
        <v>976</v>
      </c>
      <c r="C504" t="s">
        <v>977</v>
      </c>
      <c r="D504" s="12" t="s">
        <v>43</v>
      </c>
      <c r="E504" s="12">
        <v>1</v>
      </c>
      <c r="F504" s="12">
        <v>5</v>
      </c>
      <c r="G504" s="13" t="s">
        <v>44</v>
      </c>
      <c r="H504" s="15">
        <v>10336.0</v>
      </c>
      <c r="I504" s="11" t="s">
        <v>27</v>
      </c>
      <c r="J504" s="11" t="s">
        <v>45</v>
      </c>
      <c r="K504" s="24" t="s">
        <v>99</v>
      </c>
      <c r="L504">
        <v>4.2</v>
      </c>
      <c r="M504">
        <f>N504*P504</f>
        <v>0</v>
      </c>
      <c r="N504">
        <v>0.07525</v>
      </c>
      <c r="O504">
        <f>P504*P504/F504</f>
        <v>0</v>
      </c>
      <c r="Q504" s="16">
        <f>IF(ISNUMBER(H504),(P504*H504),0)</f>
        <v>0</v>
      </c>
      <c r="R504" s="16">
        <f>P504/F504</f>
        <v>0</v>
      </c>
      <c r="S504">
        <v>1</v>
      </c>
    </row>
    <row r="505" spans="1:19">
      <c r="B505" s="11" t="s">
        <v>978</v>
      </c>
      <c r="C505" t="s">
        <v>979</v>
      </c>
      <c r="D505" s="12" t="s">
        <v>43</v>
      </c>
      <c r="E505" s="12">
        <v>1</v>
      </c>
      <c r="F505" s="12">
        <v>5</v>
      </c>
      <c r="G505" s="13" t="s">
        <v>44</v>
      </c>
      <c r="H505" s="15">
        <v>18600.0</v>
      </c>
      <c r="I505" s="11" t="s">
        <v>27</v>
      </c>
      <c r="J505" s="11" t="s">
        <v>45</v>
      </c>
      <c r="K505" s="11" t="s">
        <v>46</v>
      </c>
      <c r="L505">
        <v>4.8</v>
      </c>
      <c r="M505">
        <f>N505*P505</f>
        <v>0</v>
      </c>
      <c r="N505">
        <v>0.030264</v>
      </c>
      <c r="O505">
        <f>P505*P505/F505</f>
        <v>0</v>
      </c>
      <c r="Q505" s="16">
        <f>IF(ISNUMBER(H505),(P505*H505),0)</f>
        <v>0</v>
      </c>
      <c r="R505" s="16">
        <f>P505/F505</f>
        <v>0</v>
      </c>
      <c r="S505">
        <v>1</v>
      </c>
    </row>
    <row r="506" spans="1:19">
      <c r="B506" s="11" t="s">
        <v>980</v>
      </c>
      <c r="C506" t="s">
        <v>981</v>
      </c>
      <c r="D506" s="12" t="s">
        <v>43</v>
      </c>
      <c r="E506" s="12">
        <v>1</v>
      </c>
      <c r="F506" s="12">
        <v>5</v>
      </c>
      <c r="G506" s="13" t="s">
        <v>44</v>
      </c>
      <c r="H506" s="15">
        <v>14480.0</v>
      </c>
      <c r="I506" s="11" t="s">
        <v>27</v>
      </c>
      <c r="J506" s="11" t="s">
        <v>45</v>
      </c>
      <c r="K506" s="26" t="s">
        <v>171</v>
      </c>
      <c r="L506">
        <v>4.2</v>
      </c>
      <c r="M506">
        <f>N506*P506</f>
        <v>0</v>
      </c>
      <c r="N506">
        <v>30100.0</v>
      </c>
      <c r="O506">
        <f>P506*P506/F506</f>
        <v>0</v>
      </c>
      <c r="Q506" s="16">
        <f>IF(ISNUMBER(H506),(P506*H506),0)</f>
        <v>0</v>
      </c>
      <c r="R506" s="16">
        <f>P506/F506</f>
        <v>0</v>
      </c>
      <c r="S506">
        <v>1</v>
      </c>
    </row>
    <row r="507" spans="1:19">
      <c r="B507" s="11" t="s">
        <v>982</v>
      </c>
      <c r="C507" t="s">
        <v>983</v>
      </c>
      <c r="D507" s="12" t="s">
        <v>43</v>
      </c>
      <c r="E507" s="12">
        <v>1</v>
      </c>
      <c r="F507" s="12">
        <v>4</v>
      </c>
      <c r="G507" s="13" t="s">
        <v>44</v>
      </c>
      <c r="H507" s="15">
        <v>11620.0</v>
      </c>
      <c r="I507" s="11" t="s">
        <v>27</v>
      </c>
      <c r="J507" s="11" t="s">
        <v>45</v>
      </c>
      <c r="K507" s="11" t="s">
        <v>46</v>
      </c>
      <c r="L507">
        <v>6.25</v>
      </c>
      <c r="M507">
        <f>N507*P507</f>
        <v>0</v>
      </c>
      <c r="N507">
        <v>0.051842</v>
      </c>
      <c r="O507">
        <f>P507*P507/F507</f>
        <v>0</v>
      </c>
      <c r="Q507" s="16">
        <f>IF(ISNUMBER(H507),(P507*H507),0)</f>
        <v>0</v>
      </c>
      <c r="R507" s="16">
        <f>P507/F507</f>
        <v>0</v>
      </c>
      <c r="S507">
        <v>1</v>
      </c>
    </row>
    <row r="508" spans="1:19">
      <c r="B508" s="11" t="s">
        <v>984</v>
      </c>
      <c r="C508" t="s">
        <v>985</v>
      </c>
      <c r="D508" s="12" t="s">
        <v>43</v>
      </c>
      <c r="E508" s="12">
        <v>1</v>
      </c>
      <c r="F508" s="12">
        <v>4</v>
      </c>
      <c r="G508" s="13" t="s">
        <v>44</v>
      </c>
      <c r="H508" s="15">
        <v>18234.0</v>
      </c>
      <c r="I508" s="11" t="s">
        <v>27</v>
      </c>
      <c r="J508" s="11" t="s">
        <v>45</v>
      </c>
      <c r="K508" s="24" t="s">
        <v>99</v>
      </c>
      <c r="L508">
        <v>4.2</v>
      </c>
      <c r="M508">
        <f>N508*P508</f>
        <v>0</v>
      </c>
      <c r="N508">
        <v>0.0301</v>
      </c>
      <c r="O508">
        <f>P508*P508/F508</f>
        <v>0</v>
      </c>
      <c r="Q508" s="16">
        <f>IF(ISNUMBER(H508),(P508*H508),0)</f>
        <v>0</v>
      </c>
      <c r="R508" s="16">
        <f>P508/F508</f>
        <v>0</v>
      </c>
      <c r="S508">
        <v>1</v>
      </c>
    </row>
    <row r="509" spans="1:19">
      <c r="B509" s="11" t="s">
        <v>986</v>
      </c>
      <c r="C509" t="s">
        <v>987</v>
      </c>
      <c r="D509" s="12" t="s">
        <v>43</v>
      </c>
      <c r="E509" s="12">
        <v>1</v>
      </c>
      <c r="F509" s="12">
        <v>4</v>
      </c>
      <c r="G509" s="13" t="s">
        <v>44</v>
      </c>
      <c r="H509" s="15">
        <v>21864.0</v>
      </c>
      <c r="I509" s="11" t="s">
        <v>27</v>
      </c>
      <c r="J509" s="11" t="s">
        <v>45</v>
      </c>
      <c r="K509" s="24" t="s">
        <v>99</v>
      </c>
      <c r="L509">
        <v>6.25</v>
      </c>
      <c r="M509">
        <f>N509*P509</f>
        <v>0</v>
      </c>
      <c r="N509">
        <v>0.044384</v>
      </c>
      <c r="O509">
        <f>P509*P509/F509</f>
        <v>0</v>
      </c>
      <c r="Q509" s="16">
        <f>IF(ISNUMBER(H509),(P509*H509),0)</f>
        <v>0</v>
      </c>
      <c r="R509" s="16">
        <f>P509/F509</f>
        <v>0</v>
      </c>
      <c r="S509">
        <v>1</v>
      </c>
    </row>
    <row r="510" spans="1:19">
      <c r="B510" s="11" t="s">
        <v>988</v>
      </c>
      <c r="C510" t="s">
        <v>989</v>
      </c>
      <c r="D510" s="12" t="s">
        <v>43</v>
      </c>
      <c r="E510" s="12">
        <v>1</v>
      </c>
      <c r="F510" s="12">
        <v>4</v>
      </c>
      <c r="G510" s="13" t="s">
        <v>44</v>
      </c>
      <c r="H510" s="15">
        <v>22171.0</v>
      </c>
      <c r="I510" s="11" t="s">
        <v>27</v>
      </c>
      <c r="J510" s="11" t="s">
        <v>45</v>
      </c>
      <c r="K510" s="24" t="s">
        <v>99</v>
      </c>
      <c r="L510">
        <v>6.25</v>
      </c>
      <c r="M510">
        <f>N510*P510</f>
        <v>0</v>
      </c>
      <c r="N510">
        <v>0.052969</v>
      </c>
      <c r="O510">
        <f>P510*P510/F510</f>
        <v>0</v>
      </c>
      <c r="Q510" s="16">
        <f>IF(ISNUMBER(H510),(P510*H510),0)</f>
        <v>0</v>
      </c>
      <c r="R510" s="16">
        <f>P510/F510</f>
        <v>0</v>
      </c>
      <c r="S510">
        <v>1</v>
      </c>
    </row>
    <row r="511" spans="1:19">
      <c r="B511" s="11" t="s">
        <v>990</v>
      </c>
      <c r="C511" t="s">
        <v>991</v>
      </c>
      <c r="D511" s="12" t="s">
        <v>43</v>
      </c>
      <c r="E511" s="12">
        <v>1</v>
      </c>
      <c r="F511" s="12">
        <v>4</v>
      </c>
      <c r="G511" s="13" t="s">
        <v>44</v>
      </c>
      <c r="H511" s="15">
        <v>27700.0</v>
      </c>
      <c r="I511" s="11" t="s">
        <v>27</v>
      </c>
      <c r="J511" s="11" t="s">
        <v>45</v>
      </c>
      <c r="K511" s="11" t="s">
        <v>46</v>
      </c>
      <c r="L511">
        <v>6.25</v>
      </c>
      <c r="M511">
        <f>N511*P511</f>
        <v>0</v>
      </c>
      <c r="N511">
        <v>0.063612</v>
      </c>
      <c r="O511">
        <f>P511*P511/F511</f>
        <v>0</v>
      </c>
      <c r="Q511" s="16">
        <f>IF(ISNUMBER(H511),(P511*H511),0)</f>
        <v>0</v>
      </c>
      <c r="R511" s="16">
        <f>P511/F511</f>
        <v>0</v>
      </c>
      <c r="S511">
        <v>1</v>
      </c>
    </row>
    <row r="512" spans="1:19">
      <c r="A512" s="10" t="s">
        <v>992</v>
      </c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</row>
    <row r="513" spans="1:19">
      <c r="B513" s="11" t="s">
        <v>993</v>
      </c>
      <c r="C513" t="s">
        <v>994</v>
      </c>
      <c r="D513" s="12" t="s">
        <v>43</v>
      </c>
      <c r="E513" s="12">
        <v>1</v>
      </c>
      <c r="F513" s="12">
        <v>5</v>
      </c>
      <c r="G513" s="13" t="s">
        <v>44</v>
      </c>
      <c r="H513" s="15">
        <v>9000.0</v>
      </c>
      <c r="I513" s="11" t="s">
        <v>27</v>
      </c>
      <c r="J513" s="11" t="s">
        <v>45</v>
      </c>
      <c r="K513" s="26" t="s">
        <v>171</v>
      </c>
      <c r="L513">
        <v>5.5</v>
      </c>
      <c r="M513">
        <f>N513*P513</f>
        <v>0</v>
      </c>
      <c r="N513">
        <v>0.04278</v>
      </c>
      <c r="O513">
        <f>P513*P513/F513</f>
        <v>0</v>
      </c>
      <c r="Q513" s="16">
        <f>IF(ISNUMBER(H513),(P513*H513),0)</f>
        <v>0</v>
      </c>
      <c r="R513" s="16">
        <f>P513/F513</f>
        <v>0</v>
      </c>
      <c r="S513">
        <v>1</v>
      </c>
    </row>
    <row r="514" spans="1:19">
      <c r="B514" s="11" t="s">
        <v>995</v>
      </c>
      <c r="C514" t="s">
        <v>996</v>
      </c>
      <c r="D514" s="12" t="s">
        <v>43</v>
      </c>
      <c r="E514" s="12">
        <v>1</v>
      </c>
      <c r="F514" s="12">
        <v>5</v>
      </c>
      <c r="G514" s="13" t="s">
        <v>44</v>
      </c>
      <c r="H514" s="15">
        <v>13077.5</v>
      </c>
      <c r="I514" s="11" t="s">
        <v>27</v>
      </c>
      <c r="J514" s="11" t="s">
        <v>45</v>
      </c>
      <c r="K514" s="24" t="s">
        <v>99</v>
      </c>
      <c r="L514">
        <v>2.6</v>
      </c>
      <c r="M514">
        <f>N514*P514</f>
        <v>0</v>
      </c>
      <c r="N514">
        <v>0.016472</v>
      </c>
      <c r="O514">
        <f>P514*P514/F514</f>
        <v>0</v>
      </c>
      <c r="Q514" s="16">
        <f>IF(ISNUMBER(H514),(P514*H514),0)</f>
        <v>0</v>
      </c>
      <c r="R514" s="16">
        <f>P514/F514</f>
        <v>0</v>
      </c>
      <c r="S514">
        <v>1</v>
      </c>
    </row>
    <row r="515" spans="1:19">
      <c r="B515" s="11" t="s">
        <v>997</v>
      </c>
      <c r="C515" t="s">
        <v>998</v>
      </c>
      <c r="D515" s="12" t="s">
        <v>43</v>
      </c>
      <c r="E515" s="12">
        <v>1</v>
      </c>
      <c r="F515" s="12">
        <v>4</v>
      </c>
      <c r="G515" s="13" t="s">
        <v>44</v>
      </c>
      <c r="H515" s="15">
        <v>10762.75</v>
      </c>
      <c r="I515" s="11" t="s">
        <v>27</v>
      </c>
      <c r="J515" s="11" t="s">
        <v>45</v>
      </c>
      <c r="K515" s="24" t="s">
        <v>99</v>
      </c>
      <c r="L515">
        <v>6.25</v>
      </c>
      <c r="M515">
        <f>N515*P515</f>
        <v>0</v>
      </c>
      <c r="N515">
        <v>0.044384</v>
      </c>
      <c r="O515">
        <f>P515*P515/F515</f>
        <v>0</v>
      </c>
      <c r="Q515" s="16">
        <f>IF(ISNUMBER(H515),(P515*H515),0)</f>
        <v>0</v>
      </c>
      <c r="R515" s="16">
        <f>P515/F515</f>
        <v>0</v>
      </c>
      <c r="S515">
        <v>1</v>
      </c>
    </row>
    <row r="516" spans="1:19">
      <c r="B516" s="11" t="s">
        <v>999</v>
      </c>
      <c r="C516" t="s">
        <v>1000</v>
      </c>
      <c r="D516" s="12" t="s">
        <v>43</v>
      </c>
      <c r="E516" s="12">
        <v>1</v>
      </c>
      <c r="F516" s="12">
        <v>5</v>
      </c>
      <c r="G516" s="13" t="s">
        <v>44</v>
      </c>
      <c r="H516" s="15">
        <v>16186.37</v>
      </c>
      <c r="I516" s="11" t="s">
        <v>27</v>
      </c>
      <c r="J516" s="11" t="s">
        <v>45</v>
      </c>
      <c r="K516" s="24" t="s">
        <v>99</v>
      </c>
      <c r="L516">
        <v>6.25</v>
      </c>
      <c r="M516">
        <f>N516*P516</f>
        <v>0</v>
      </c>
      <c r="N516">
        <v>0.04914</v>
      </c>
      <c r="O516">
        <f>P516*P516/F516</f>
        <v>0</v>
      </c>
      <c r="Q516" s="16">
        <f>IF(ISNUMBER(H516),(P516*H516),0)</f>
        <v>0</v>
      </c>
      <c r="R516" s="16">
        <f>P516/F516</f>
        <v>0</v>
      </c>
      <c r="S516">
        <v>1</v>
      </c>
    </row>
    <row r="517" spans="1:19">
      <c r="B517" s="11" t="s">
        <v>1001</v>
      </c>
      <c r="C517" t="s">
        <v>1002</v>
      </c>
      <c r="D517" s="12" t="s">
        <v>43</v>
      </c>
      <c r="E517" s="12">
        <v>1</v>
      </c>
      <c r="F517" s="12">
        <v>4</v>
      </c>
      <c r="G517" s="13" t="s">
        <v>44</v>
      </c>
      <c r="H517" s="15">
        <v>20883.46</v>
      </c>
      <c r="I517" s="11" t="s">
        <v>27</v>
      </c>
      <c r="J517" s="11" t="s">
        <v>45</v>
      </c>
      <c r="K517" s="24" t="s">
        <v>99</v>
      </c>
      <c r="L517">
        <v>6.25</v>
      </c>
      <c r="M517">
        <f>N517*P517</f>
        <v>0</v>
      </c>
      <c r="N517">
        <v>0.04914</v>
      </c>
      <c r="O517">
        <f>P517*P517/F517</f>
        <v>0</v>
      </c>
      <c r="Q517" s="16">
        <f>IF(ISNUMBER(H517),(P517*H517),0)</f>
        <v>0</v>
      </c>
      <c r="R517" s="16">
        <f>P517/F517</f>
        <v>0</v>
      </c>
      <c r="S517">
        <v>1</v>
      </c>
    </row>
    <row r="518" spans="1:19">
      <c r="A518" s="10" t="s">
        <v>1003</v>
      </c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</row>
    <row r="519" spans="1:19">
      <c r="B519" s="11" t="s">
        <v>1004</v>
      </c>
      <c r="C519" t="s">
        <v>1005</v>
      </c>
      <c r="D519" s="12" t="s">
        <v>43</v>
      </c>
      <c r="E519" s="12">
        <v>1</v>
      </c>
      <c r="F519" s="12">
        <v>4</v>
      </c>
      <c r="G519" s="13" t="s">
        <v>44</v>
      </c>
      <c r="H519" s="15">
        <v>14824.0</v>
      </c>
      <c r="I519" s="11" t="s">
        <v>27</v>
      </c>
      <c r="J519" s="11" t="s">
        <v>45</v>
      </c>
      <c r="K519" s="24" t="s">
        <v>99</v>
      </c>
      <c r="L519">
        <v>6.25</v>
      </c>
      <c r="M519">
        <f>N519*P519</f>
        <v>0</v>
      </c>
      <c r="N519">
        <v>0.044965</v>
      </c>
      <c r="O519">
        <f>P519*P519/F519</f>
        <v>0</v>
      </c>
      <c r="Q519" s="16">
        <f>IF(ISNUMBER(H519),(P519*H519),0)</f>
        <v>0</v>
      </c>
      <c r="R519" s="16">
        <f>P519/F519</f>
        <v>0</v>
      </c>
      <c r="S519">
        <v>1</v>
      </c>
    </row>
    <row r="520" spans="1:19">
      <c r="B520" s="11" t="s">
        <v>1006</v>
      </c>
      <c r="C520" t="s">
        <v>1007</v>
      </c>
      <c r="D520" s="12" t="s">
        <v>43</v>
      </c>
      <c r="E520" s="12">
        <v>1</v>
      </c>
      <c r="F520" s="12">
        <v>4</v>
      </c>
      <c r="G520" s="13" t="s">
        <v>44</v>
      </c>
      <c r="H520" s="15">
        <v>12673.28</v>
      </c>
      <c r="I520" s="11" t="s">
        <v>27</v>
      </c>
      <c r="J520" s="11" t="s">
        <v>45</v>
      </c>
      <c r="K520" s="24" t="s">
        <v>99</v>
      </c>
      <c r="L520">
        <v>6.25</v>
      </c>
      <c r="M520">
        <f>N520*P520</f>
        <v>0</v>
      </c>
      <c r="N520">
        <v>0.051842</v>
      </c>
      <c r="O520">
        <f>P520*P520/F520</f>
        <v>0</v>
      </c>
      <c r="Q520" s="16">
        <f>IF(ISNUMBER(H520),(P520*H520),0)</f>
        <v>0</v>
      </c>
      <c r="R520" s="16">
        <f>P520/F520</f>
        <v>0</v>
      </c>
      <c r="S520">
        <v>1</v>
      </c>
    </row>
    <row r="521" spans="1:19">
      <c r="B521" s="11" t="s">
        <v>1008</v>
      </c>
      <c r="C521" t="s">
        <v>1009</v>
      </c>
      <c r="D521" s="12" t="s">
        <v>43</v>
      </c>
      <c r="E521" s="12">
        <v>1</v>
      </c>
      <c r="F521" s="12">
        <v>4</v>
      </c>
      <c r="G521" s="13" t="s">
        <v>44</v>
      </c>
      <c r="H521" s="15">
        <v>16352.0</v>
      </c>
      <c r="I521" s="11" t="s">
        <v>27</v>
      </c>
      <c r="J521" s="11" t="s">
        <v>45</v>
      </c>
      <c r="K521" s="24" t="s">
        <v>99</v>
      </c>
      <c r="L521">
        <v>1.3</v>
      </c>
      <c r="M521">
        <f>N521*P521</f>
        <v>0</v>
      </c>
      <c r="N521">
        <v>0.007776</v>
      </c>
      <c r="O521">
        <f>P521*P521/F521</f>
        <v>0</v>
      </c>
      <c r="Q521" s="16">
        <f>IF(ISNUMBER(H521),(P521*H521),0)</f>
        <v>0</v>
      </c>
      <c r="R521" s="16">
        <f>P521/F521</f>
        <v>0</v>
      </c>
      <c r="S521">
        <v>1</v>
      </c>
    </row>
    <row r="522" spans="1:19">
      <c r="B522" s="11" t="s">
        <v>1010</v>
      </c>
      <c r="C522" t="s">
        <v>1011</v>
      </c>
      <c r="D522" s="12" t="s">
        <v>43</v>
      </c>
      <c r="E522" s="12">
        <v>1</v>
      </c>
      <c r="F522" s="12">
        <v>4</v>
      </c>
      <c r="G522" s="13" t="s">
        <v>44</v>
      </c>
      <c r="H522" s="15">
        <v>27700.0</v>
      </c>
      <c r="I522" s="11" t="s">
        <v>27</v>
      </c>
      <c r="J522" s="11" t="s">
        <v>45</v>
      </c>
      <c r="K522" s="11" t="s">
        <v>46</v>
      </c>
      <c r="L522">
        <v>6.05</v>
      </c>
      <c r="M522">
        <f>N522*P522</f>
        <v>0</v>
      </c>
      <c r="N522">
        <v>0.050008</v>
      </c>
      <c r="O522">
        <f>P522*P522/F522</f>
        <v>0</v>
      </c>
      <c r="Q522" s="16">
        <f>IF(ISNUMBER(H522),(P522*H522),0)</f>
        <v>0</v>
      </c>
      <c r="R522" s="16">
        <f>P522/F522</f>
        <v>0</v>
      </c>
      <c r="S522">
        <v>1</v>
      </c>
    </row>
    <row r="523" spans="1:19">
      <c r="A523" s="10" t="s">
        <v>1012</v>
      </c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</row>
    <row r="524" spans="1:19">
      <c r="B524" s="11" t="s">
        <v>1013</v>
      </c>
      <c r="C524" t="s">
        <v>1014</v>
      </c>
      <c r="D524" s="12" t="s">
        <v>43</v>
      </c>
      <c r="E524" s="12">
        <v>1</v>
      </c>
      <c r="F524" s="12">
        <v>5</v>
      </c>
      <c r="G524" s="13" t="s">
        <v>44</v>
      </c>
      <c r="H524" s="15">
        <v>16648.0</v>
      </c>
      <c r="I524" s="11" t="s">
        <v>27</v>
      </c>
      <c r="J524" s="11" t="s">
        <v>45</v>
      </c>
      <c r="K524" s="11" t="s">
        <v>46</v>
      </c>
      <c r="L524">
        <v>1.8</v>
      </c>
      <c r="M524">
        <f>N524*P524</f>
        <v>0</v>
      </c>
      <c r="N524">
        <v>0.01012</v>
      </c>
      <c r="O524">
        <f>P524*P524/F524</f>
        <v>0</v>
      </c>
      <c r="Q524" s="16">
        <f>IF(ISNUMBER(H524),(P524*H524),0)</f>
        <v>0</v>
      </c>
      <c r="R524" s="16">
        <f>P524/F524</f>
        <v>0</v>
      </c>
      <c r="S524">
        <v>1</v>
      </c>
    </row>
    <row r="525" spans="1:19">
      <c r="A525" s="9" t="s">
        <v>1015</v>
      </c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1:19">
      <c r="A526" s="10" t="s">
        <v>1016</v>
      </c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</row>
    <row r="527" spans="1:19">
      <c r="B527" s="11" t="s">
        <v>1017</v>
      </c>
      <c r="C527" t="s">
        <v>1018</v>
      </c>
      <c r="D527" s="12" t="s">
        <v>501</v>
      </c>
      <c r="E527" s="12">
        <v>1</v>
      </c>
      <c r="F527" s="12">
        <v>1</v>
      </c>
      <c r="G527" s="13" t="s">
        <v>44</v>
      </c>
      <c r="H527" s="15">
        <v>7925.22</v>
      </c>
      <c r="I527" s="11" t="s">
        <v>27</v>
      </c>
      <c r="J527" s="11" t="s">
        <v>45</v>
      </c>
      <c r="K527" s="24" t="s">
        <v>135</v>
      </c>
      <c r="L527">
        <v>16.1</v>
      </c>
      <c r="M527">
        <f>N527*P527</f>
        <v>0</v>
      </c>
      <c r="N527">
        <v>0.024156</v>
      </c>
      <c r="O527">
        <f>P527*P527/F527</f>
        <v>0</v>
      </c>
      <c r="Q527" s="16">
        <f>IF(ISNUMBER(H527),(P527*H527),0)</f>
        <v>0</v>
      </c>
      <c r="R527" s="16">
        <f>P527/F527</f>
        <v>0</v>
      </c>
      <c r="S527">
        <v>1</v>
      </c>
    </row>
    <row r="528" spans="1:19">
      <c r="B528" s="11" t="s">
        <v>1019</v>
      </c>
      <c r="C528" t="s">
        <v>1020</v>
      </c>
      <c r="D528" s="12" t="s">
        <v>501</v>
      </c>
      <c r="E528" s="12">
        <v>1</v>
      </c>
      <c r="F528" s="12">
        <v>1</v>
      </c>
      <c r="G528" s="13" t="s">
        <v>44</v>
      </c>
      <c r="H528" s="15">
        <v>4359.48</v>
      </c>
      <c r="I528" s="11" t="s">
        <v>27</v>
      </c>
      <c r="J528" s="11" t="s">
        <v>45</v>
      </c>
      <c r="K528" s="24" t="s">
        <v>135</v>
      </c>
      <c r="L528">
        <v>16.2</v>
      </c>
      <c r="M528">
        <f>N528*P528</f>
        <v>0</v>
      </c>
      <c r="N528">
        <v>0.024156</v>
      </c>
      <c r="O528">
        <f>P528*P528/F528</f>
        <v>0</v>
      </c>
      <c r="Q528" s="16">
        <f>IF(ISNUMBER(H528),(P528*H528),0)</f>
        <v>0</v>
      </c>
      <c r="R528" s="16">
        <f>P528/F528</f>
        <v>0</v>
      </c>
      <c r="S528">
        <v>1</v>
      </c>
    </row>
    <row r="529" spans="1:19">
      <c r="A529" s="10" t="s">
        <v>1021</v>
      </c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</row>
    <row r="530" spans="1:19">
      <c r="B530" s="11" t="s">
        <v>1022</v>
      </c>
      <c r="C530" t="s">
        <v>1023</v>
      </c>
      <c r="D530" s="12" t="s">
        <v>632</v>
      </c>
      <c r="E530" s="12">
        <v>1</v>
      </c>
      <c r="F530" s="12">
        <v>2</v>
      </c>
      <c r="G530" s="13" t="s">
        <v>44</v>
      </c>
      <c r="H530" s="15">
        <v>2203.02</v>
      </c>
      <c r="I530" s="11" t="s">
        <v>27</v>
      </c>
      <c r="J530" s="11" t="s">
        <v>350</v>
      </c>
      <c r="K530" s="11" t="s">
        <v>46</v>
      </c>
      <c r="L530">
        <v>4.2</v>
      </c>
      <c r="M530">
        <f>N530*P530</f>
        <v>0</v>
      </c>
      <c r="N530">
        <v>0.011706</v>
      </c>
      <c r="O530">
        <f>P530*P530/F530</f>
        <v>0</v>
      </c>
      <c r="Q530" s="16">
        <f>IF(ISNUMBER(H530),(P530*H530),0)</f>
        <v>0</v>
      </c>
      <c r="R530" s="16">
        <f>P530/F530</f>
        <v>0</v>
      </c>
      <c r="S530">
        <v>1</v>
      </c>
    </row>
    <row r="531" spans="1:19">
      <c r="B531" s="11" t="s">
        <v>1024</v>
      </c>
      <c r="C531" t="s">
        <v>1025</v>
      </c>
      <c r="D531" s="12" t="s">
        <v>632</v>
      </c>
      <c r="E531" s="12">
        <v>1</v>
      </c>
      <c r="F531" s="12">
        <v>2</v>
      </c>
      <c r="G531" s="13" t="s">
        <v>44</v>
      </c>
      <c r="H531" s="15">
        <v>1835.85</v>
      </c>
      <c r="I531" s="11" t="s">
        <v>27</v>
      </c>
      <c r="J531" s="11" t="s">
        <v>350</v>
      </c>
      <c r="K531" s="11" t="s">
        <v>46</v>
      </c>
      <c r="L531">
        <v>4.15</v>
      </c>
      <c r="M531">
        <f>N531*P531</f>
        <v>0</v>
      </c>
      <c r="N531">
        <v>0.011706</v>
      </c>
      <c r="O531">
        <f>P531*P531/F531</f>
        <v>0</v>
      </c>
      <c r="Q531" s="16">
        <f>IF(ISNUMBER(H531),(P531*H531),0)</f>
        <v>0</v>
      </c>
      <c r="R531" s="16">
        <f>P531/F531</f>
        <v>0</v>
      </c>
      <c r="S531">
        <v>1</v>
      </c>
    </row>
    <row r="532" spans="1:19">
      <c r="B532" s="11" t="s">
        <v>1026</v>
      </c>
      <c r="C532" t="s">
        <v>1027</v>
      </c>
      <c r="D532" s="12" t="s">
        <v>632</v>
      </c>
      <c r="E532" s="12">
        <v>1</v>
      </c>
      <c r="F532" s="12">
        <v>2</v>
      </c>
      <c r="G532" s="13" t="s">
        <v>44</v>
      </c>
      <c r="H532" s="15">
        <v>3107.26</v>
      </c>
      <c r="I532" s="11" t="s">
        <v>27</v>
      </c>
      <c r="J532" s="11" t="s">
        <v>350</v>
      </c>
      <c r="K532" s="11" t="s">
        <v>46</v>
      </c>
      <c r="L532">
        <v>5.8</v>
      </c>
      <c r="M532">
        <f>N532*P532</f>
        <v>0</v>
      </c>
      <c r="N532">
        <v>0.01652</v>
      </c>
      <c r="O532">
        <f>P532*P532/F532</f>
        <v>0</v>
      </c>
      <c r="Q532" s="16">
        <f>IF(ISNUMBER(H532),(P532*H532),0)</f>
        <v>0</v>
      </c>
      <c r="R532" s="16">
        <f>P532/F532</f>
        <v>0</v>
      </c>
      <c r="S532">
        <v>1</v>
      </c>
    </row>
    <row r="533" spans="1:19">
      <c r="B533" s="11" t="s">
        <v>1028</v>
      </c>
      <c r="C533" t="s">
        <v>1029</v>
      </c>
      <c r="D533" s="12" t="s">
        <v>632</v>
      </c>
      <c r="E533" s="12">
        <v>1</v>
      </c>
      <c r="F533" s="12">
        <v>2</v>
      </c>
      <c r="G533" s="13" t="s">
        <v>44</v>
      </c>
      <c r="H533" s="15">
        <v>2824.38</v>
      </c>
      <c r="I533" s="11" t="s">
        <v>27</v>
      </c>
      <c r="J533" s="11" t="s">
        <v>45</v>
      </c>
      <c r="K533" s="11" t="s">
        <v>46</v>
      </c>
      <c r="L533">
        <v>6.89</v>
      </c>
      <c r="M533">
        <f>N533*P533</f>
        <v>0</v>
      </c>
      <c r="N533">
        <v>0.018693</v>
      </c>
      <c r="O533">
        <f>P533*P533/F533</f>
        <v>0</v>
      </c>
      <c r="Q533" s="16">
        <f>IF(ISNUMBER(H533),(P533*H533),0)</f>
        <v>0</v>
      </c>
      <c r="R533" s="16">
        <f>P533/F533</f>
        <v>0</v>
      </c>
      <c r="S533">
        <v>1</v>
      </c>
    </row>
    <row r="534" spans="1:19">
      <c r="A534" s="10" t="s">
        <v>1030</v>
      </c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</row>
    <row r="535" spans="1:19">
      <c r="B535" s="11" t="s">
        <v>1031</v>
      </c>
      <c r="C535" t="s">
        <v>1032</v>
      </c>
      <c r="D535" s="12" t="s">
        <v>501</v>
      </c>
      <c r="E535" s="12">
        <v>1</v>
      </c>
      <c r="F535" s="12">
        <v>1</v>
      </c>
      <c r="G535" s="13" t="s">
        <v>44</v>
      </c>
      <c r="H535" s="15">
        <v>3452.8</v>
      </c>
      <c r="I535" s="11" t="s">
        <v>27</v>
      </c>
      <c r="J535" s="11" t="s">
        <v>350</v>
      </c>
      <c r="K535" s="24" t="s">
        <v>135</v>
      </c>
      <c r="L535">
        <v>5.0</v>
      </c>
      <c r="M535">
        <f>N535*P535</f>
        <v>0</v>
      </c>
      <c r="N535">
        <v>0.004961</v>
      </c>
      <c r="O535">
        <f>P535*P535/F535</f>
        <v>0</v>
      </c>
      <c r="Q535" s="16">
        <f>IF(ISNUMBER(H535),(P535*H535),0)</f>
        <v>0</v>
      </c>
      <c r="R535" s="16">
        <f>P535/F535</f>
        <v>0</v>
      </c>
      <c r="S535">
        <v>1</v>
      </c>
    </row>
    <row r="536" spans="1:19">
      <c r="B536" s="11" t="s">
        <v>1033</v>
      </c>
      <c r="C536" t="s">
        <v>1034</v>
      </c>
      <c r="D536" s="12" t="s">
        <v>501</v>
      </c>
      <c r="E536" s="12">
        <v>1</v>
      </c>
      <c r="F536" s="12">
        <v>1</v>
      </c>
      <c r="G536" s="13" t="s">
        <v>44</v>
      </c>
      <c r="H536" s="15">
        <v>3452.8</v>
      </c>
      <c r="I536" s="11" t="s">
        <v>27</v>
      </c>
      <c r="J536" s="11" t="s">
        <v>350</v>
      </c>
      <c r="K536" s="11" t="s">
        <v>46</v>
      </c>
      <c r="L536">
        <v>3.6</v>
      </c>
      <c r="M536">
        <f>N536*P536</f>
        <v>0</v>
      </c>
      <c r="N536">
        <v>0.00621</v>
      </c>
      <c r="O536">
        <f>P536*P536/F536</f>
        <v>0</v>
      </c>
      <c r="Q536" s="16">
        <f>IF(ISNUMBER(H536),(P536*H536),0)</f>
        <v>0</v>
      </c>
      <c r="R536" s="16">
        <f>P536/F536</f>
        <v>0</v>
      </c>
      <c r="S536">
        <v>1</v>
      </c>
    </row>
    <row r="537" spans="1:19">
      <c r="B537" s="11" t="s">
        <v>1035</v>
      </c>
      <c r="C537" t="s">
        <v>1036</v>
      </c>
      <c r="D537" s="12" t="s">
        <v>501</v>
      </c>
      <c r="E537" s="12">
        <v>1</v>
      </c>
      <c r="F537" s="12">
        <v>1</v>
      </c>
      <c r="G537" s="13" t="s">
        <v>44</v>
      </c>
      <c r="H537" s="15">
        <v>5440.0</v>
      </c>
      <c r="I537" s="11" t="s">
        <v>27</v>
      </c>
      <c r="J537" s="11" t="s">
        <v>45</v>
      </c>
      <c r="K537" s="11" t="s">
        <v>46</v>
      </c>
      <c r="L537">
        <v>4.3</v>
      </c>
      <c r="M537">
        <f>N537*P537</f>
        <v>0</v>
      </c>
      <c r="N537">
        <v>0.00468</v>
      </c>
      <c r="O537">
        <f>P537*P537/F537</f>
        <v>0</v>
      </c>
      <c r="Q537" s="16">
        <f>IF(ISNUMBER(H537),(P537*H537),0)</f>
        <v>0</v>
      </c>
      <c r="R537" s="16">
        <f>P537/F537</f>
        <v>0</v>
      </c>
      <c r="S537">
        <v>1</v>
      </c>
    </row>
    <row r="538" spans="1:19">
      <c r="B538" s="11" t="s">
        <v>1037</v>
      </c>
      <c r="C538" t="s">
        <v>1038</v>
      </c>
      <c r="D538" s="12" t="s">
        <v>501</v>
      </c>
      <c r="E538" s="12">
        <v>1</v>
      </c>
      <c r="F538" s="12">
        <v>1</v>
      </c>
      <c r="G538" s="13" t="s">
        <v>44</v>
      </c>
      <c r="H538" s="15">
        <v>4522.11</v>
      </c>
      <c r="I538" s="11" t="s">
        <v>27</v>
      </c>
      <c r="J538" s="11" t="s">
        <v>45</v>
      </c>
      <c r="K538" s="11" t="s">
        <v>46</v>
      </c>
      <c r="L538">
        <v>4.3</v>
      </c>
      <c r="M538">
        <f>N538*P538</f>
        <v>0</v>
      </c>
      <c r="N538">
        <v>0.00468</v>
      </c>
      <c r="O538">
        <f>P538*P538/F538</f>
        <v>0</v>
      </c>
      <c r="Q538" s="16">
        <f>IF(ISNUMBER(H538),(P538*H538),0)</f>
        <v>0</v>
      </c>
      <c r="R538" s="16">
        <f>P538/F538</f>
        <v>0</v>
      </c>
      <c r="S538">
        <v>1</v>
      </c>
    </row>
    <row r="539" spans="1:19">
      <c r="B539" s="11" t="s">
        <v>1039</v>
      </c>
      <c r="C539" t="s">
        <v>1040</v>
      </c>
      <c r="D539" s="12" t="s">
        <v>501</v>
      </c>
      <c r="E539" s="12">
        <v>1</v>
      </c>
      <c r="F539" s="12">
        <v>1</v>
      </c>
      <c r="G539" s="13" t="s">
        <v>44</v>
      </c>
      <c r="H539" s="15">
        <v>3993.6</v>
      </c>
      <c r="I539" s="11" t="s">
        <v>27</v>
      </c>
      <c r="J539" s="11" t="s">
        <v>350</v>
      </c>
      <c r="K539" s="24" t="s">
        <v>135</v>
      </c>
      <c r="L539">
        <v>13.8</v>
      </c>
      <c r="M539">
        <f>N539*P539</f>
        <v>0</v>
      </c>
      <c r="N539">
        <v>0.01632</v>
      </c>
      <c r="O539">
        <f>P539*P539/F539</f>
        <v>0</v>
      </c>
      <c r="Q539" s="16">
        <f>IF(ISNUMBER(H539),(P539*H539),0)</f>
        <v>0</v>
      </c>
      <c r="R539" s="16">
        <f>P539/F539</f>
        <v>0</v>
      </c>
      <c r="S539">
        <v>1</v>
      </c>
    </row>
    <row r="540" spans="1:19">
      <c r="B540" s="11" t="s">
        <v>1041</v>
      </c>
      <c r="C540" t="s">
        <v>1042</v>
      </c>
      <c r="D540" s="12" t="s">
        <v>501</v>
      </c>
      <c r="E540" s="12">
        <v>1</v>
      </c>
      <c r="F540" s="12">
        <v>1</v>
      </c>
      <c r="G540" s="13" t="s">
        <v>44</v>
      </c>
      <c r="H540" s="15">
        <v>3452.8</v>
      </c>
      <c r="I540" s="11" t="s">
        <v>27</v>
      </c>
      <c r="J540" s="11" t="s">
        <v>350</v>
      </c>
      <c r="K540" s="11" t="s">
        <v>46</v>
      </c>
      <c r="L540">
        <v>8.9</v>
      </c>
      <c r="M540">
        <f>N540*P540</f>
        <v>0</v>
      </c>
      <c r="N540">
        <v>0.017063</v>
      </c>
      <c r="O540">
        <f>P540*P540/F540</f>
        <v>0</v>
      </c>
      <c r="Q540" s="16">
        <f>IF(ISNUMBER(H540),(P540*H540),0)</f>
        <v>0</v>
      </c>
      <c r="R540" s="16">
        <f>P540/F540</f>
        <v>0</v>
      </c>
      <c r="S540">
        <v>1</v>
      </c>
    </row>
    <row r="541" spans="1:19">
      <c r="A541" s="10" t="s">
        <v>1043</v>
      </c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</row>
    <row r="542" spans="1:19">
      <c r="B542" s="11" t="s">
        <v>1044</v>
      </c>
      <c r="C542" t="s">
        <v>1045</v>
      </c>
      <c r="D542" s="12" t="s">
        <v>632</v>
      </c>
      <c r="E542" s="12">
        <v>1</v>
      </c>
      <c r="F542" s="12">
        <v>20</v>
      </c>
      <c r="G542" s="13" t="s">
        <v>44</v>
      </c>
      <c r="H542" s="15">
        <v>671.35</v>
      </c>
      <c r="I542" s="11" t="s">
        <v>27</v>
      </c>
      <c r="J542" s="11" t="s">
        <v>350</v>
      </c>
      <c r="K542" s="11" t="s">
        <v>46</v>
      </c>
      <c r="L542">
        <v>0.584</v>
      </c>
      <c r="M542">
        <f>N542*P542</f>
        <v>0</v>
      </c>
      <c r="N542">
        <v>0.020387</v>
      </c>
      <c r="O542">
        <f>P542*P542/F542</f>
        <v>0</v>
      </c>
      <c r="Q542" s="16">
        <f>IF(ISNUMBER(H542),(P542*H542),0)</f>
        <v>0</v>
      </c>
      <c r="R542" s="16">
        <f>P542/F542</f>
        <v>0</v>
      </c>
      <c r="S542">
        <v>1</v>
      </c>
    </row>
    <row r="543" spans="1:19">
      <c r="B543" s="11" t="s">
        <v>1046</v>
      </c>
      <c r="C543" t="s">
        <v>1047</v>
      </c>
      <c r="D543" s="12" t="s">
        <v>632</v>
      </c>
      <c r="E543" s="12">
        <v>1</v>
      </c>
      <c r="F543" s="12">
        <v>7</v>
      </c>
      <c r="G543" s="13" t="s">
        <v>44</v>
      </c>
      <c r="H543" s="15">
        <v>1171.8</v>
      </c>
      <c r="I543" s="11" t="s">
        <v>27</v>
      </c>
      <c r="J543" s="11" t="s">
        <v>350</v>
      </c>
      <c r="K543" s="11" t="s">
        <v>46</v>
      </c>
      <c r="L543">
        <v>1.771</v>
      </c>
      <c r="M543">
        <f>N543*P543</f>
        <v>0</v>
      </c>
      <c r="N543">
        <v>0.020387</v>
      </c>
      <c r="O543">
        <f>P543*P543/F543</f>
        <v>0</v>
      </c>
      <c r="Q543" s="16">
        <f>IF(ISNUMBER(H543),(P543*H543),0)</f>
        <v>0</v>
      </c>
      <c r="R543" s="16">
        <f>P543/F543</f>
        <v>0</v>
      </c>
      <c r="S543">
        <v>1</v>
      </c>
    </row>
    <row r="544" spans="1:19">
      <c r="B544" s="11" t="s">
        <v>1048</v>
      </c>
      <c r="C544" t="s">
        <v>1049</v>
      </c>
      <c r="D544" s="12" t="s">
        <v>632</v>
      </c>
      <c r="E544" s="12">
        <v>1</v>
      </c>
      <c r="F544" s="12">
        <v>3</v>
      </c>
      <c r="G544" s="13" t="s">
        <v>44</v>
      </c>
      <c r="H544" s="15">
        <v>1171.8</v>
      </c>
      <c r="I544" s="11" t="s">
        <v>27</v>
      </c>
      <c r="J544" s="11" t="s">
        <v>350</v>
      </c>
      <c r="K544" s="11" t="s">
        <v>46</v>
      </c>
      <c r="L544">
        <v>4.9</v>
      </c>
      <c r="M544">
        <f>N544*P544</f>
        <v>0</v>
      </c>
      <c r="N544">
        <v>0.020387</v>
      </c>
      <c r="O544">
        <f>P544*P544/F544</f>
        <v>0</v>
      </c>
      <c r="Q544" s="16">
        <f>IF(ISNUMBER(H544),(P544*H544),0)</f>
        <v>0</v>
      </c>
      <c r="R544" s="16">
        <f>P544/F544</f>
        <v>0</v>
      </c>
      <c r="S544">
        <v>1</v>
      </c>
    </row>
    <row r="545" spans="1:19">
      <c r="B545" s="11" t="s">
        <v>1050</v>
      </c>
      <c r="C545" t="s">
        <v>1051</v>
      </c>
      <c r="D545" s="12" t="s">
        <v>632</v>
      </c>
      <c r="E545" s="12">
        <v>1</v>
      </c>
      <c r="F545" s="12">
        <v>12</v>
      </c>
      <c r="G545" s="13" t="s">
        <v>44</v>
      </c>
      <c r="H545" s="15">
        <v>583.2</v>
      </c>
      <c r="I545" s="11" t="s">
        <v>27</v>
      </c>
      <c r="J545" s="11" t="s">
        <v>350</v>
      </c>
      <c r="K545" s="11" t="s">
        <v>46</v>
      </c>
      <c r="L545">
        <v>1.19</v>
      </c>
      <c r="M545">
        <f>N545*P545</f>
        <v>0</v>
      </c>
      <c r="N545">
        <v>0.019808</v>
      </c>
      <c r="O545">
        <f>P545*P545/F545</f>
        <v>0</v>
      </c>
      <c r="Q545" s="16">
        <f>IF(ISNUMBER(H545),(P545*H545),0)</f>
        <v>0</v>
      </c>
      <c r="R545" s="16">
        <f>P545/F545</f>
        <v>0</v>
      </c>
      <c r="S545">
        <v>1</v>
      </c>
    </row>
    <row r="546" spans="1:19">
      <c r="B546" s="11" t="s">
        <v>1052</v>
      </c>
      <c r="C546" t="s">
        <v>1053</v>
      </c>
      <c r="D546" s="12" t="s">
        <v>632</v>
      </c>
      <c r="E546" s="12">
        <v>1</v>
      </c>
      <c r="F546" s="12">
        <v>4</v>
      </c>
      <c r="G546" s="13" t="s">
        <v>44</v>
      </c>
      <c r="H546" s="15">
        <v>1188.0</v>
      </c>
      <c r="I546" s="11" t="s">
        <v>27</v>
      </c>
      <c r="J546" s="11" t="s">
        <v>350</v>
      </c>
      <c r="K546" s="11" t="s">
        <v>46</v>
      </c>
      <c r="L546">
        <v>3.7</v>
      </c>
      <c r="M546">
        <f>N546*P546</f>
        <v>0</v>
      </c>
      <c r="N546">
        <v>0.019808</v>
      </c>
      <c r="O546">
        <f>P546*P546/F546</f>
        <v>0</v>
      </c>
      <c r="Q546" s="16">
        <f>IF(ISNUMBER(H546),(P546*H546),0)</f>
        <v>0</v>
      </c>
      <c r="R546" s="16">
        <f>P546/F546</f>
        <v>0</v>
      </c>
      <c r="S546">
        <v>1</v>
      </c>
    </row>
    <row r="547" spans="1:19">
      <c r="B547" s="11" t="s">
        <v>1054</v>
      </c>
      <c r="C547" t="s">
        <v>1055</v>
      </c>
      <c r="D547" s="12" t="s">
        <v>632</v>
      </c>
      <c r="E547" s="12">
        <v>1</v>
      </c>
      <c r="F547" s="12">
        <v>4</v>
      </c>
      <c r="G547" s="13" t="s">
        <v>44</v>
      </c>
      <c r="H547" s="15">
        <v>1250.64</v>
      </c>
      <c r="I547" s="11" t="s">
        <v>27</v>
      </c>
      <c r="J547" s="11" t="s">
        <v>350</v>
      </c>
      <c r="K547" s="26" t="s">
        <v>171</v>
      </c>
      <c r="L547">
        <v>3.8</v>
      </c>
      <c r="M547">
        <f>N547*P547</f>
        <v>0</v>
      </c>
      <c r="N547">
        <v>0.019808</v>
      </c>
      <c r="O547">
        <f>P547*P547/F547</f>
        <v>0</v>
      </c>
      <c r="Q547" s="16">
        <f>IF(ISNUMBER(H547),(P547*H547),0)</f>
        <v>0</v>
      </c>
      <c r="R547" s="16">
        <f>P547/F547</f>
        <v>0</v>
      </c>
      <c r="S547">
        <v>1</v>
      </c>
    </row>
    <row r="548" spans="1:19">
      <c r="B548" s="11" t="s">
        <v>1056</v>
      </c>
      <c r="C548" t="s">
        <v>1057</v>
      </c>
      <c r="D548" s="12" t="s">
        <v>632</v>
      </c>
      <c r="E548" s="12">
        <v>1</v>
      </c>
      <c r="F548" s="12">
        <v>50</v>
      </c>
      <c r="G548" s="13" t="s">
        <v>44</v>
      </c>
      <c r="H548" s="15">
        <v>318.6</v>
      </c>
      <c r="I548" s="11" t="s">
        <v>27</v>
      </c>
      <c r="J548" s="11" t="s">
        <v>350</v>
      </c>
      <c r="K548" s="11" t="s">
        <v>46</v>
      </c>
      <c r="L548">
        <v>0.076</v>
      </c>
      <c r="M548">
        <f>N548*P548</f>
        <v>0</v>
      </c>
      <c r="N548">
        <v>0.020387</v>
      </c>
      <c r="O548">
        <f>P548*P548/F548</f>
        <v>0</v>
      </c>
      <c r="Q548" s="16">
        <f>IF(ISNUMBER(H548),(P548*H548),0)</f>
        <v>0</v>
      </c>
      <c r="R548" s="16">
        <f>P548/F548</f>
        <v>0</v>
      </c>
      <c r="S548">
        <v>1</v>
      </c>
    </row>
    <row r="549" spans="1:19">
      <c r="B549" s="11" t="s">
        <v>1058</v>
      </c>
      <c r="C549" t="s">
        <v>1059</v>
      </c>
      <c r="D549" s="12" t="s">
        <v>632</v>
      </c>
      <c r="E549" s="12">
        <v>1</v>
      </c>
      <c r="F549" s="12">
        <v>40</v>
      </c>
      <c r="G549" s="13" t="s">
        <v>44</v>
      </c>
      <c r="H549" s="15">
        <v>314.28</v>
      </c>
      <c r="I549" s="11" t="s">
        <v>27</v>
      </c>
      <c r="J549" s="11" t="s">
        <v>350</v>
      </c>
      <c r="K549" s="11" t="s">
        <v>46</v>
      </c>
      <c r="L549">
        <v>0.2</v>
      </c>
      <c r="M549">
        <f>N549*P549</f>
        <v>0</v>
      </c>
      <c r="N549">
        <v>0.020387</v>
      </c>
      <c r="O549">
        <f>P549*P549/F549</f>
        <v>0</v>
      </c>
      <c r="Q549" s="16">
        <f>IF(ISNUMBER(H549),(P549*H549),0)</f>
        <v>0</v>
      </c>
      <c r="R549" s="16">
        <f>P549/F549</f>
        <v>0</v>
      </c>
      <c r="S549">
        <v>1</v>
      </c>
    </row>
    <row r="550" spans="1:19">
      <c r="B550" s="11" t="s">
        <v>1060</v>
      </c>
      <c r="C550" t="s">
        <v>1061</v>
      </c>
      <c r="D550" s="12" t="s">
        <v>632</v>
      </c>
      <c r="E550" s="12">
        <v>1</v>
      </c>
      <c r="F550" s="12">
        <v>20</v>
      </c>
      <c r="G550" s="13" t="s">
        <v>44</v>
      </c>
      <c r="H550" s="15">
        <v>299.16</v>
      </c>
      <c r="I550" s="11" t="s">
        <v>27</v>
      </c>
      <c r="J550" s="11" t="s">
        <v>350</v>
      </c>
      <c r="K550" s="11" t="s">
        <v>46</v>
      </c>
      <c r="L550">
        <v>0.51</v>
      </c>
      <c r="M550">
        <f>N550*P550</f>
        <v>0</v>
      </c>
      <c r="N550">
        <v>0.020387</v>
      </c>
      <c r="O550">
        <f>P550*P550/F550</f>
        <v>0</v>
      </c>
      <c r="Q550" s="16">
        <f>IF(ISNUMBER(H550),(P550*H550),0)</f>
        <v>0</v>
      </c>
      <c r="R550" s="16">
        <f>P550/F550</f>
        <v>0</v>
      </c>
      <c r="S550">
        <v>1</v>
      </c>
    </row>
    <row r="551" spans="1:19">
      <c r="A551" s="9" t="s">
        <v>1062</v>
      </c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1:19">
      <c r="B552" s="11" t="s">
        <v>1063</v>
      </c>
      <c r="C552" t="s">
        <v>1064</v>
      </c>
      <c r="D552" s="12" t="s">
        <v>632</v>
      </c>
      <c r="E552" s="12">
        <v>1</v>
      </c>
      <c r="F552" s="12">
        <v>1</v>
      </c>
      <c r="G552" s="13" t="s">
        <v>633</v>
      </c>
      <c r="H552" s="15">
        <v>1640.0</v>
      </c>
      <c r="K552" s="11" t="s">
        <v>46</v>
      </c>
      <c r="L552">
        <v>0.137</v>
      </c>
      <c r="M552">
        <f>N552*P552</f>
        <v>0</v>
      </c>
      <c r="N552">
        <v>2.464</v>
      </c>
      <c r="O552">
        <f>P552*P552/F552</f>
        <v>0</v>
      </c>
      <c r="Q552" s="16">
        <f>IF(ISNUMBER(H552),(P552*H552),0)</f>
        <v>0</v>
      </c>
      <c r="R552" s="16">
        <f>P552/F552</f>
        <v>0</v>
      </c>
      <c r="S552">
        <v>1</v>
      </c>
    </row>
    <row r="553" spans="1:19">
      <c r="B553" s="11" t="s">
        <v>1065</v>
      </c>
      <c r="C553" t="s">
        <v>1066</v>
      </c>
      <c r="D553" s="12" t="s">
        <v>632</v>
      </c>
      <c r="E553" s="12">
        <v>1</v>
      </c>
      <c r="F553" s="12">
        <v>1</v>
      </c>
      <c r="G553" s="13" t="s">
        <v>633</v>
      </c>
      <c r="H553" s="15">
        <v>890.0</v>
      </c>
      <c r="K553" s="11" t="s">
        <v>46</v>
      </c>
      <c r="L553">
        <v>0.81</v>
      </c>
      <c r="M553">
        <f>N553*P553</f>
        <v>0</v>
      </c>
      <c r="N553">
        <v>1.408</v>
      </c>
      <c r="O553">
        <f>P553*P553/F553</f>
        <v>0</v>
      </c>
      <c r="Q553" s="16">
        <f>IF(ISNUMBER(H553),(P553*H553),0)</f>
        <v>0</v>
      </c>
      <c r="R553" s="16">
        <f>P553/F553</f>
        <v>0</v>
      </c>
      <c r="S553">
        <v>1</v>
      </c>
    </row>
    <row r="554" spans="1:19">
      <c r="B554" s="11" t="s">
        <v>1067</v>
      </c>
      <c r="C554" t="s">
        <v>1068</v>
      </c>
      <c r="D554" s="12" t="s">
        <v>632</v>
      </c>
      <c r="E554" s="12">
        <v>1</v>
      </c>
      <c r="F554" s="12">
        <v>1</v>
      </c>
      <c r="G554" s="13" t="s">
        <v>633</v>
      </c>
      <c r="H554" s="15">
        <v>2730.0</v>
      </c>
      <c r="K554" s="11" t="s">
        <v>46</v>
      </c>
      <c r="L554">
        <v>0.211</v>
      </c>
      <c r="M554">
        <f>N554*P554</f>
        <v>0</v>
      </c>
      <c r="N554">
        <v>3.808</v>
      </c>
      <c r="O554">
        <f>P554*P554/F554</f>
        <v>0</v>
      </c>
      <c r="Q554" s="16">
        <f>IF(ISNUMBER(H554),(P554*H554),0)</f>
        <v>0</v>
      </c>
      <c r="R554" s="16">
        <f>P554/F554</f>
        <v>0</v>
      </c>
      <c r="S554">
        <v>1</v>
      </c>
    </row>
    <row r="555" spans="1:19">
      <c r="B555" s="11" t="s">
        <v>1069</v>
      </c>
      <c r="C555" t="s">
        <v>1070</v>
      </c>
      <c r="D555" s="12" t="s">
        <v>632</v>
      </c>
      <c r="E555" s="12">
        <v>1</v>
      </c>
      <c r="F555" s="12">
        <v>1</v>
      </c>
      <c r="G555" s="13" t="s">
        <v>633</v>
      </c>
      <c r="H555" s="15">
        <v>2140.0</v>
      </c>
      <c r="K555" s="11" t="s">
        <v>46</v>
      </c>
      <c r="L555">
        <v>0.118</v>
      </c>
      <c r="M555">
        <f>N555*P555</f>
        <v>0</v>
      </c>
      <c r="N555">
        <v>2.464</v>
      </c>
      <c r="O555">
        <f>P555*P555/F555</f>
        <v>0</v>
      </c>
      <c r="Q555" s="16">
        <f>IF(ISNUMBER(H555),(P555*H555),0)</f>
        <v>0</v>
      </c>
      <c r="R555" s="16">
        <f>P555/F555</f>
        <v>0</v>
      </c>
      <c r="S555">
        <v>1</v>
      </c>
    </row>
    <row r="556" spans="1:19">
      <c r="B556" s="11" t="s">
        <v>1071</v>
      </c>
      <c r="C556" t="s">
        <v>1072</v>
      </c>
      <c r="D556" s="12" t="s">
        <v>632</v>
      </c>
      <c r="E556" s="12">
        <v>1</v>
      </c>
      <c r="F556" s="12">
        <v>1</v>
      </c>
      <c r="G556" s="13" t="s">
        <v>633</v>
      </c>
      <c r="H556" s="15">
        <v>3570.0</v>
      </c>
      <c r="K556" s="11" t="s">
        <v>46</v>
      </c>
      <c r="L556">
        <v>0.186</v>
      </c>
      <c r="M556">
        <f>N556*P556</f>
        <v>0</v>
      </c>
      <c r="N556">
        <v>3.808</v>
      </c>
      <c r="O556">
        <f>P556*P556/F556</f>
        <v>0</v>
      </c>
      <c r="Q556" s="16">
        <f>IF(ISNUMBER(H556),(P556*H556),0)</f>
        <v>0</v>
      </c>
      <c r="R556" s="16">
        <f>P556/F556</f>
        <v>0</v>
      </c>
      <c r="S556">
        <v>1</v>
      </c>
    </row>
    <row r="557" spans="1:19">
      <c r="B557" s="11" t="s">
        <v>1073</v>
      </c>
      <c r="C557" t="s">
        <v>1074</v>
      </c>
      <c r="D557" s="12" t="s">
        <v>632</v>
      </c>
      <c r="E557" s="12">
        <v>1</v>
      </c>
      <c r="F557" s="12">
        <v>1</v>
      </c>
      <c r="G557" s="13" t="s">
        <v>633</v>
      </c>
      <c r="H557" s="15">
        <v>5960.0</v>
      </c>
      <c r="K557" s="24" t="s">
        <v>135</v>
      </c>
      <c r="L557">
        <v>0.294</v>
      </c>
      <c r="M557">
        <f>N557*P557</f>
        <v>0</v>
      </c>
      <c r="N557">
        <v>1.9584</v>
      </c>
      <c r="O557">
        <f>P557*P557/F557</f>
        <v>0</v>
      </c>
      <c r="Q557" s="16">
        <f>IF(ISNUMBER(H557),(P557*H557),0)</f>
        <v>0</v>
      </c>
      <c r="R557" s="16">
        <f>P557/F557</f>
        <v>0</v>
      </c>
      <c r="S557">
        <v>1</v>
      </c>
    </row>
    <row r="558" spans="1:19">
      <c r="B558" s="11" t="s">
        <v>1075</v>
      </c>
      <c r="C558" t="s">
        <v>1076</v>
      </c>
      <c r="D558" s="12" t="s">
        <v>632</v>
      </c>
      <c r="E558" s="12">
        <v>1</v>
      </c>
      <c r="F558" s="12">
        <v>1</v>
      </c>
      <c r="G558" s="13" t="s">
        <v>633</v>
      </c>
      <c r="H558" s="15">
        <v>6290.0</v>
      </c>
      <c r="K558" s="11" t="s">
        <v>46</v>
      </c>
      <c r="L558">
        <v>0.0</v>
      </c>
      <c r="M558">
        <f>N558*P558</f>
        <v>0</v>
      </c>
      <c r="N558">
        <v>468.0</v>
      </c>
      <c r="O558">
        <f>P558*P558/F558</f>
        <v>0</v>
      </c>
      <c r="Q558" s="16">
        <f>IF(ISNUMBER(H558),(P558*H558),0)</f>
        <v>0</v>
      </c>
      <c r="R558" s="16">
        <f>P558/F558</f>
        <v>0</v>
      </c>
      <c r="S558">
        <v>1</v>
      </c>
    </row>
    <row r="559" spans="1:19">
      <c r="B559" s="11" t="s">
        <v>1077</v>
      </c>
      <c r="C559" t="s">
        <v>1078</v>
      </c>
      <c r="D559" s="12" t="s">
        <v>632</v>
      </c>
      <c r="E559" s="12">
        <v>1</v>
      </c>
      <c r="F559" s="12">
        <v>1</v>
      </c>
      <c r="G559" s="13" t="s">
        <v>1079</v>
      </c>
      <c r="H559" s="15">
        <v>60000.0</v>
      </c>
      <c r="K559" s="24" t="s">
        <v>135</v>
      </c>
      <c r="L559">
        <v>0.31</v>
      </c>
      <c r="M559">
        <f>N559*P559</f>
        <v>0</v>
      </c>
      <c r="N559">
        <v>0.016632</v>
      </c>
      <c r="O559">
        <f>P559*P559/F559</f>
        <v>0</v>
      </c>
      <c r="Q559" s="16">
        <f>IF(ISNUMBER(H559),(P559*H559),0)</f>
        <v>0</v>
      </c>
      <c r="R559" s="16">
        <f>P559/F559</f>
        <v>0</v>
      </c>
      <c r="S559">
        <v>1</v>
      </c>
    </row>
    <row r="560" spans="1:19">
      <c r="B560" s="11" t="s">
        <v>1080</v>
      </c>
      <c r="C560" t="s">
        <v>1081</v>
      </c>
      <c r="D560" s="12" t="s">
        <v>632</v>
      </c>
      <c r="E560" s="12">
        <v>1</v>
      </c>
      <c r="F560" s="12">
        <v>1</v>
      </c>
      <c r="G560" s="13" t="s">
        <v>633</v>
      </c>
      <c r="H560" s="15">
        <v>7440.0</v>
      </c>
      <c r="K560" s="11" t="s">
        <v>46</v>
      </c>
      <c r="L560">
        <v>1.0</v>
      </c>
      <c r="M560">
        <f>N560*P560</f>
        <v>0</v>
      </c>
      <c r="N560">
        <v>2.0E-6</v>
      </c>
      <c r="O560">
        <f>P560*P560/F560</f>
        <v>0</v>
      </c>
      <c r="Q560" s="16">
        <f>IF(ISNUMBER(H560),(P560*H560),0)</f>
        <v>0</v>
      </c>
      <c r="R560" s="16">
        <f>P560/F560</f>
        <v>0</v>
      </c>
      <c r="S560">
        <v>1</v>
      </c>
    </row>
    <row r="561" spans="1:19">
      <c r="B561" s="11" t="s">
        <v>1082</v>
      </c>
      <c r="C561" t="s">
        <v>1083</v>
      </c>
      <c r="D561" s="12" t="s">
        <v>632</v>
      </c>
      <c r="E561" s="12">
        <v>1</v>
      </c>
      <c r="F561" s="12">
        <v>1</v>
      </c>
      <c r="G561" s="13" t="s">
        <v>633</v>
      </c>
      <c r="H561" s="15">
        <v>4810.0</v>
      </c>
      <c r="K561" s="11" t="s">
        <v>46</v>
      </c>
      <c r="L561">
        <v>0.31</v>
      </c>
      <c r="M561">
        <f>N561*P561</f>
        <v>0</v>
      </c>
      <c r="N561">
        <v>2.4642</v>
      </c>
      <c r="O561">
        <f>P561*P561/F561</f>
        <v>0</v>
      </c>
      <c r="Q561" s="16">
        <f>IF(ISNUMBER(H561),(P561*H561),0)</f>
        <v>0</v>
      </c>
      <c r="R561" s="16">
        <f>P561/F561</f>
        <v>0</v>
      </c>
      <c r="S561">
        <v>1</v>
      </c>
    </row>
    <row r="562" spans="1:19">
      <c r="A562" s="9" t="s">
        <v>1084</v>
      </c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1:19">
      <c r="A563" s="10" t="s">
        <v>1085</v>
      </c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</row>
    <row r="564" spans="1:19">
      <c r="B564" s="11" t="s">
        <v>1086</v>
      </c>
      <c r="C564" t="s">
        <v>1087</v>
      </c>
      <c r="D564" s="12" t="s">
        <v>632</v>
      </c>
      <c r="E564" s="12">
        <v>1</v>
      </c>
      <c r="F564" s="12">
        <v>5</v>
      </c>
      <c r="G564" s="13" t="s">
        <v>44</v>
      </c>
      <c r="H564" s="15">
        <v>6032.0</v>
      </c>
      <c r="I564" s="11" t="s">
        <v>27</v>
      </c>
      <c r="J564" s="11" t="s">
        <v>45</v>
      </c>
      <c r="K564" s="11" t="s">
        <v>46</v>
      </c>
      <c r="L564">
        <v>0.7</v>
      </c>
      <c r="M564">
        <f>N564*P564</f>
        <v>0</v>
      </c>
      <c r="N564">
        <v>0.015345</v>
      </c>
      <c r="O564">
        <f>P564*P564/F564</f>
        <v>0</v>
      </c>
      <c r="Q564" s="16">
        <f>IF(ISNUMBER(H564),(P564*H564),0)</f>
        <v>0</v>
      </c>
      <c r="R564" s="16">
        <f>P564/F564</f>
        <v>0</v>
      </c>
      <c r="S564">
        <v>1</v>
      </c>
    </row>
    <row r="565" spans="1:19">
      <c r="B565" s="11" t="s">
        <v>1088</v>
      </c>
      <c r="C565" t="s">
        <v>1089</v>
      </c>
      <c r="D565" s="12" t="s">
        <v>632</v>
      </c>
      <c r="E565" s="12">
        <v>1</v>
      </c>
      <c r="F565" s="12">
        <v>5</v>
      </c>
      <c r="G565" s="13" t="s">
        <v>44</v>
      </c>
      <c r="H565" s="15">
        <v>8944.0</v>
      </c>
      <c r="I565" s="11" t="s">
        <v>27</v>
      </c>
      <c r="J565" s="11" t="s">
        <v>45</v>
      </c>
      <c r="K565" s="11" t="s">
        <v>46</v>
      </c>
      <c r="L565">
        <v>1.12</v>
      </c>
      <c r="M565">
        <f>N565*P565</f>
        <v>0</v>
      </c>
      <c r="N565">
        <v>0.020553</v>
      </c>
      <c r="O565">
        <f>P565*P565/F565</f>
        <v>0</v>
      </c>
      <c r="Q565" s="16">
        <f>IF(ISNUMBER(H565),(P565*H565),0)</f>
        <v>0</v>
      </c>
      <c r="R565" s="16">
        <f>P565/F565</f>
        <v>0</v>
      </c>
      <c r="S565">
        <v>1</v>
      </c>
    </row>
    <row r="566" spans="1:19">
      <c r="B566" s="11" t="s">
        <v>1090</v>
      </c>
      <c r="C566" t="s">
        <v>1091</v>
      </c>
      <c r="D566" s="12" t="s">
        <v>632</v>
      </c>
      <c r="E566" s="12">
        <v>1</v>
      </c>
      <c r="F566" s="12">
        <v>5</v>
      </c>
      <c r="G566" s="13" t="s">
        <v>44</v>
      </c>
      <c r="H566" s="15">
        <v>11648.0</v>
      </c>
      <c r="I566" s="11" t="s">
        <v>27</v>
      </c>
      <c r="J566" s="11" t="s">
        <v>45</v>
      </c>
      <c r="K566" s="24" t="s">
        <v>135</v>
      </c>
      <c r="L566">
        <v>1.5</v>
      </c>
      <c r="M566">
        <f>N566*P566</f>
        <v>0</v>
      </c>
      <c r="N566">
        <v>0.035921</v>
      </c>
      <c r="O566">
        <f>P566*P566/F566</f>
        <v>0</v>
      </c>
      <c r="Q566" s="16">
        <f>IF(ISNUMBER(H566),(P566*H566),0)</f>
        <v>0</v>
      </c>
      <c r="R566" s="16">
        <f>P566/F566</f>
        <v>0</v>
      </c>
      <c r="S566">
        <v>1</v>
      </c>
    </row>
    <row r="567" spans="1:19">
      <c r="B567" s="11" t="s">
        <v>1092</v>
      </c>
      <c r="C567" t="s">
        <v>1093</v>
      </c>
      <c r="D567" s="12" t="s">
        <v>632</v>
      </c>
      <c r="E567" s="12">
        <v>1</v>
      </c>
      <c r="F567" s="12">
        <v>5</v>
      </c>
      <c r="G567" s="13" t="s">
        <v>44</v>
      </c>
      <c r="H567" s="15">
        <v>9776.0</v>
      </c>
      <c r="I567" s="11" t="s">
        <v>27</v>
      </c>
      <c r="J567" s="11" t="s">
        <v>45</v>
      </c>
      <c r="K567" s="24" t="s">
        <v>135</v>
      </c>
      <c r="L567">
        <v>0.737</v>
      </c>
      <c r="M567">
        <f>N567*P567</f>
        <v>0</v>
      </c>
      <c r="N567">
        <v>0.01632</v>
      </c>
      <c r="O567">
        <f>P567*P567/F567</f>
        <v>0</v>
      </c>
      <c r="Q567" s="16">
        <f>IF(ISNUMBER(H567),(P567*H567),0)</f>
        <v>0</v>
      </c>
      <c r="R567" s="16">
        <f>P567/F567</f>
        <v>0</v>
      </c>
      <c r="S567">
        <v>1</v>
      </c>
    </row>
    <row r="568" spans="1:19">
      <c r="B568" s="11" t="s">
        <v>1094</v>
      </c>
      <c r="C568" t="s">
        <v>1095</v>
      </c>
      <c r="D568" s="12" t="s">
        <v>632</v>
      </c>
      <c r="E568" s="12">
        <v>1</v>
      </c>
      <c r="F568" s="12">
        <v>5</v>
      </c>
      <c r="G568" s="13" t="s">
        <v>44</v>
      </c>
      <c r="H568" s="15">
        <v>13520.0</v>
      </c>
      <c r="I568" s="11" t="s">
        <v>27</v>
      </c>
      <c r="J568" s="11" t="s">
        <v>45</v>
      </c>
      <c r="K568" s="11" t="s">
        <v>46</v>
      </c>
      <c r="L568">
        <v>1.74</v>
      </c>
      <c r="M568">
        <f>N568*P568</f>
        <v>0</v>
      </c>
      <c r="N568">
        <v>0.036619</v>
      </c>
      <c r="O568">
        <f>P568*P568/F568</f>
        <v>0</v>
      </c>
      <c r="Q568" s="16">
        <f>IF(ISNUMBER(H568),(P568*H568),0)</f>
        <v>0</v>
      </c>
      <c r="R568" s="16">
        <f>P568/F568</f>
        <v>0</v>
      </c>
      <c r="S568">
        <v>1</v>
      </c>
    </row>
    <row r="569" spans="1:19">
      <c r="B569" s="11" t="s">
        <v>1096</v>
      </c>
      <c r="C569" t="s">
        <v>1097</v>
      </c>
      <c r="D569" s="12" t="s">
        <v>632</v>
      </c>
      <c r="E569" s="12">
        <v>1</v>
      </c>
      <c r="F569" s="12">
        <v>5</v>
      </c>
      <c r="G569" s="13" t="s">
        <v>44</v>
      </c>
      <c r="H569" s="15">
        <v>14248.0</v>
      </c>
      <c r="I569" s="11" t="s">
        <v>27</v>
      </c>
      <c r="J569" s="11" t="s">
        <v>45</v>
      </c>
      <c r="K569" s="11" t="s">
        <v>46</v>
      </c>
      <c r="L569">
        <v>1.74</v>
      </c>
      <c r="M569">
        <f>N569*P569</f>
        <v>0</v>
      </c>
      <c r="N569">
        <v>0.029318</v>
      </c>
      <c r="O569">
        <f>P569*P569/F569</f>
        <v>0</v>
      </c>
      <c r="Q569" s="16">
        <f>IF(ISNUMBER(H569),(P569*H569),0)</f>
        <v>0</v>
      </c>
      <c r="R569" s="16">
        <f>P569/F569</f>
        <v>0</v>
      </c>
      <c r="S569">
        <v>1</v>
      </c>
    </row>
    <row r="570" spans="1:19">
      <c r="B570" s="11" t="s">
        <v>1098</v>
      </c>
      <c r="C570" t="s">
        <v>1099</v>
      </c>
      <c r="D570" s="12" t="s">
        <v>632</v>
      </c>
      <c r="E570" s="12">
        <v>1</v>
      </c>
      <c r="F570" s="12">
        <v>5</v>
      </c>
      <c r="G570" s="13" t="s">
        <v>44</v>
      </c>
      <c r="H570" s="15">
        <v>13520.0</v>
      </c>
      <c r="I570" s="11" t="s">
        <v>27</v>
      </c>
      <c r="J570" s="11" t="s">
        <v>45</v>
      </c>
      <c r="K570" s="11" t="s">
        <v>46</v>
      </c>
      <c r="L570">
        <v>1.44</v>
      </c>
      <c r="M570">
        <f>N570*P570</f>
        <v>0</v>
      </c>
      <c r="N570">
        <v>0.021429</v>
      </c>
      <c r="O570">
        <f>P570*P570/F570</f>
        <v>0</v>
      </c>
      <c r="Q570" s="16">
        <f>IF(ISNUMBER(H570),(P570*H570),0)</f>
        <v>0</v>
      </c>
      <c r="R570" s="16">
        <f>P570/F570</f>
        <v>0</v>
      </c>
      <c r="S570">
        <v>1</v>
      </c>
    </row>
    <row r="571" spans="1:19">
      <c r="B571" s="11" t="s">
        <v>1100</v>
      </c>
      <c r="C571" t="s">
        <v>1101</v>
      </c>
      <c r="D571" s="12" t="s">
        <v>632</v>
      </c>
      <c r="E571" s="12">
        <v>1</v>
      </c>
      <c r="F571" s="12">
        <v>5</v>
      </c>
      <c r="G571" s="13" t="s">
        <v>44</v>
      </c>
      <c r="H571" s="15">
        <v>20072.0</v>
      </c>
      <c r="I571" s="11" t="s">
        <v>27</v>
      </c>
      <c r="J571" s="11" t="s">
        <v>45</v>
      </c>
      <c r="K571" s="11" t="s">
        <v>46</v>
      </c>
      <c r="L571">
        <v>2.26</v>
      </c>
      <c r="M571">
        <f>N571*P571</f>
        <v>0</v>
      </c>
      <c r="N571">
        <v>0.035867</v>
      </c>
      <c r="O571">
        <f>P571*P571/F571</f>
        <v>0</v>
      </c>
      <c r="Q571" s="16">
        <f>IF(ISNUMBER(H571),(P571*H571),0)</f>
        <v>0</v>
      </c>
      <c r="R571" s="16">
        <f>P571/F571</f>
        <v>0</v>
      </c>
      <c r="S571">
        <v>1</v>
      </c>
    </row>
    <row r="572" spans="1:19">
      <c r="B572" s="11" t="s">
        <v>1102</v>
      </c>
      <c r="C572" t="s">
        <v>1103</v>
      </c>
      <c r="D572" s="12" t="s">
        <v>632</v>
      </c>
      <c r="E572" s="12">
        <v>1</v>
      </c>
      <c r="F572" s="12">
        <v>5</v>
      </c>
      <c r="G572" s="13" t="s">
        <v>44</v>
      </c>
      <c r="H572" s="15">
        <v>20800.0</v>
      </c>
      <c r="I572" s="11" t="s">
        <v>27</v>
      </c>
      <c r="J572" s="11" t="s">
        <v>45</v>
      </c>
      <c r="K572" s="11" t="s">
        <v>46</v>
      </c>
      <c r="L572">
        <v>2.4</v>
      </c>
      <c r="M572">
        <f>N572*P572</f>
        <v>0</v>
      </c>
      <c r="N572">
        <v>0.036212</v>
      </c>
      <c r="O572">
        <f>P572*P572/F572</f>
        <v>0</v>
      </c>
      <c r="Q572" s="16">
        <f>IF(ISNUMBER(H572),(P572*H572),0)</f>
        <v>0</v>
      </c>
      <c r="R572" s="16">
        <f>P572/F572</f>
        <v>0</v>
      </c>
      <c r="S572">
        <v>1</v>
      </c>
    </row>
    <row r="573" spans="1:19">
      <c r="B573" s="11" t="s">
        <v>1104</v>
      </c>
      <c r="C573" t="s">
        <v>1105</v>
      </c>
      <c r="D573" s="12" t="s">
        <v>632</v>
      </c>
      <c r="E573" s="12">
        <v>1</v>
      </c>
      <c r="F573" s="12">
        <v>5</v>
      </c>
      <c r="G573" s="13" t="s">
        <v>44</v>
      </c>
      <c r="H573" s="15">
        <v>24232.0</v>
      </c>
      <c r="I573" s="11" t="s">
        <v>27</v>
      </c>
      <c r="J573" s="11" t="s">
        <v>45</v>
      </c>
      <c r="K573" s="11" t="s">
        <v>46</v>
      </c>
      <c r="L573">
        <v>2.68</v>
      </c>
      <c r="M573">
        <f>N573*P573</f>
        <v>0</v>
      </c>
      <c r="N573">
        <v>0.036312</v>
      </c>
      <c r="O573">
        <f>P573*P573/F573</f>
        <v>0</v>
      </c>
      <c r="Q573" s="16">
        <f>IF(ISNUMBER(H573),(P573*H573),0)</f>
        <v>0</v>
      </c>
      <c r="R573" s="16">
        <f>P573/F573</f>
        <v>0</v>
      </c>
      <c r="S573">
        <v>1</v>
      </c>
    </row>
    <row r="574" spans="1:19">
      <c r="A574" s="10" t="s">
        <v>1106</v>
      </c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</row>
    <row r="575" spans="1:19">
      <c r="B575" s="11" t="s">
        <v>1107</v>
      </c>
      <c r="C575" t="s">
        <v>1108</v>
      </c>
      <c r="D575" s="12" t="s">
        <v>632</v>
      </c>
      <c r="E575" s="12">
        <v>1</v>
      </c>
      <c r="F575" s="12">
        <v>5</v>
      </c>
      <c r="G575" s="13" t="s">
        <v>44</v>
      </c>
      <c r="H575" s="15">
        <v>6032.0</v>
      </c>
      <c r="I575" s="11" t="s">
        <v>27</v>
      </c>
      <c r="J575" s="11" t="s">
        <v>45</v>
      </c>
      <c r="K575" s="11" t="s">
        <v>46</v>
      </c>
      <c r="L575">
        <v>0.72</v>
      </c>
      <c r="M575">
        <f>N575*P575</f>
        <v>0</v>
      </c>
      <c r="N575">
        <v>0.016864</v>
      </c>
      <c r="O575">
        <f>P575*P575/F575</f>
        <v>0</v>
      </c>
      <c r="Q575" s="16">
        <f>IF(ISNUMBER(H575),(P575*H575),0)</f>
        <v>0</v>
      </c>
      <c r="R575" s="16">
        <f>P575/F575</f>
        <v>0</v>
      </c>
      <c r="S575">
        <v>1</v>
      </c>
    </row>
    <row r="576" spans="1:19">
      <c r="B576" s="11" t="s">
        <v>1109</v>
      </c>
      <c r="C576" t="s">
        <v>1110</v>
      </c>
      <c r="D576" s="12" t="s">
        <v>632</v>
      </c>
      <c r="E576" s="12">
        <v>1</v>
      </c>
      <c r="F576" s="12">
        <v>5</v>
      </c>
      <c r="G576" s="13" t="s">
        <v>44</v>
      </c>
      <c r="H576" s="15">
        <v>8944.0</v>
      </c>
      <c r="I576" s="11" t="s">
        <v>27</v>
      </c>
      <c r="J576" s="11" t="s">
        <v>45</v>
      </c>
      <c r="K576" s="11" t="s">
        <v>46</v>
      </c>
      <c r="L576">
        <v>1.1</v>
      </c>
      <c r="M576">
        <f>N576*P576</f>
        <v>0</v>
      </c>
      <c r="N576">
        <v>0.02108</v>
      </c>
      <c r="O576">
        <f>P576*P576/F576</f>
        <v>0</v>
      </c>
      <c r="Q576" s="16">
        <f>IF(ISNUMBER(H576),(P576*H576),0)</f>
        <v>0</v>
      </c>
      <c r="R576" s="16">
        <f>P576/F576</f>
        <v>0</v>
      </c>
      <c r="S576">
        <v>1</v>
      </c>
    </row>
    <row r="577" spans="1:19">
      <c r="B577" s="11" t="s">
        <v>1111</v>
      </c>
      <c r="C577" t="s">
        <v>1112</v>
      </c>
      <c r="D577" s="12" t="s">
        <v>632</v>
      </c>
      <c r="E577" s="12">
        <v>1</v>
      </c>
      <c r="F577" s="12">
        <v>5</v>
      </c>
      <c r="G577" s="13" t="s">
        <v>44</v>
      </c>
      <c r="H577" s="15">
        <v>11648.0</v>
      </c>
      <c r="I577" s="11" t="s">
        <v>27</v>
      </c>
      <c r="J577" s="11" t="s">
        <v>45</v>
      </c>
      <c r="K577" s="11" t="s">
        <v>46</v>
      </c>
      <c r="L577">
        <v>1.5</v>
      </c>
      <c r="M577">
        <f>N577*P577</f>
        <v>0</v>
      </c>
      <c r="N577">
        <v>0.035464</v>
      </c>
      <c r="O577">
        <f>P577*P577/F577</f>
        <v>0</v>
      </c>
      <c r="Q577" s="16">
        <f>IF(ISNUMBER(H577),(P577*H577),0)</f>
        <v>0</v>
      </c>
      <c r="R577" s="16">
        <f>P577/F577</f>
        <v>0</v>
      </c>
      <c r="S577">
        <v>1</v>
      </c>
    </row>
    <row r="578" spans="1:19">
      <c r="B578" s="11" t="s">
        <v>1113</v>
      </c>
      <c r="C578" t="s">
        <v>1114</v>
      </c>
      <c r="D578" s="12" t="s">
        <v>632</v>
      </c>
      <c r="E578" s="12">
        <v>1</v>
      </c>
      <c r="F578" s="12">
        <v>5</v>
      </c>
      <c r="G578" s="13" t="s">
        <v>44</v>
      </c>
      <c r="H578" s="15">
        <v>9776.0</v>
      </c>
      <c r="I578" s="11" t="s">
        <v>27</v>
      </c>
      <c r="J578" s="11" t="s">
        <v>45</v>
      </c>
      <c r="K578" s="24" t="s">
        <v>135</v>
      </c>
      <c r="L578">
        <v>1.0</v>
      </c>
      <c r="M578">
        <f>N578*P578</f>
        <v>0</v>
      </c>
      <c r="N578">
        <v>0.01632</v>
      </c>
      <c r="O578">
        <f>P578*P578/F578</f>
        <v>0</v>
      </c>
      <c r="Q578" s="16">
        <f>IF(ISNUMBER(H578),(P578*H578),0)</f>
        <v>0</v>
      </c>
      <c r="R578" s="16">
        <f>P578/F578</f>
        <v>0</v>
      </c>
      <c r="S578">
        <v>1</v>
      </c>
    </row>
    <row r="579" spans="1:19">
      <c r="B579" s="11" t="s">
        <v>1115</v>
      </c>
      <c r="C579" t="s">
        <v>1116</v>
      </c>
      <c r="D579" s="12" t="s">
        <v>632</v>
      </c>
      <c r="E579" s="12">
        <v>1</v>
      </c>
      <c r="F579" s="12">
        <v>5</v>
      </c>
      <c r="G579" s="13" t="s">
        <v>44</v>
      </c>
      <c r="H579" s="15">
        <v>13520.0</v>
      </c>
      <c r="I579" s="11" t="s">
        <v>27</v>
      </c>
      <c r="J579" s="11" t="s">
        <v>45</v>
      </c>
      <c r="K579" s="11" t="s">
        <v>46</v>
      </c>
      <c r="L579">
        <v>1.74</v>
      </c>
      <c r="M579">
        <f>N579*P579</f>
        <v>0</v>
      </c>
      <c r="N579">
        <v>0.036619</v>
      </c>
      <c r="O579">
        <f>P579*P579/F579</f>
        <v>0</v>
      </c>
      <c r="Q579" s="16">
        <f>IF(ISNUMBER(H579),(P579*H579),0)</f>
        <v>0</v>
      </c>
      <c r="R579" s="16">
        <f>P579/F579</f>
        <v>0</v>
      </c>
      <c r="S579">
        <v>1</v>
      </c>
    </row>
    <row r="580" spans="1:19">
      <c r="B580" s="11" t="s">
        <v>1117</v>
      </c>
      <c r="C580" t="s">
        <v>1118</v>
      </c>
      <c r="D580" s="12" t="s">
        <v>632</v>
      </c>
      <c r="E580" s="12">
        <v>1</v>
      </c>
      <c r="F580" s="12">
        <v>5</v>
      </c>
      <c r="G580" s="13" t="s">
        <v>44</v>
      </c>
      <c r="H580" s="15">
        <v>14248.0</v>
      </c>
      <c r="I580" s="11" t="s">
        <v>27</v>
      </c>
      <c r="J580" s="11" t="s">
        <v>45</v>
      </c>
      <c r="K580" s="11" t="s">
        <v>46</v>
      </c>
      <c r="L580">
        <v>1.74</v>
      </c>
      <c r="M580">
        <f>N580*P580</f>
        <v>0</v>
      </c>
      <c r="N580">
        <v>0.029318</v>
      </c>
      <c r="O580">
        <f>P580*P580/F580</f>
        <v>0</v>
      </c>
      <c r="Q580" s="16">
        <f>IF(ISNUMBER(H580),(P580*H580),0)</f>
        <v>0</v>
      </c>
      <c r="R580" s="16">
        <f>P580/F580</f>
        <v>0</v>
      </c>
      <c r="S580">
        <v>1</v>
      </c>
    </row>
    <row r="581" spans="1:19">
      <c r="B581" s="11" t="s">
        <v>1119</v>
      </c>
      <c r="C581" t="s">
        <v>1120</v>
      </c>
      <c r="D581" s="12" t="s">
        <v>632</v>
      </c>
      <c r="E581" s="12">
        <v>1</v>
      </c>
      <c r="F581" s="12">
        <v>5</v>
      </c>
      <c r="G581" s="13" t="s">
        <v>44</v>
      </c>
      <c r="H581" s="15">
        <v>13520.0</v>
      </c>
      <c r="I581" s="11" t="s">
        <v>27</v>
      </c>
      <c r="J581" s="11" t="s">
        <v>45</v>
      </c>
      <c r="K581" s="11" t="s">
        <v>46</v>
      </c>
      <c r="L581">
        <v>1.44</v>
      </c>
      <c r="M581">
        <f>N581*P581</f>
        <v>0</v>
      </c>
      <c r="N581">
        <v>0.020855</v>
      </c>
      <c r="O581">
        <f>P581*P581/F581</f>
        <v>0</v>
      </c>
      <c r="Q581" s="16">
        <f>IF(ISNUMBER(H581),(P581*H581),0)</f>
        <v>0</v>
      </c>
      <c r="R581" s="16">
        <f>P581/F581</f>
        <v>0</v>
      </c>
      <c r="S581">
        <v>1</v>
      </c>
    </row>
    <row r="582" spans="1:19">
      <c r="B582" s="11" t="s">
        <v>1121</v>
      </c>
      <c r="C582" t="s">
        <v>1122</v>
      </c>
      <c r="D582" s="12" t="s">
        <v>632</v>
      </c>
      <c r="E582" s="12">
        <v>1</v>
      </c>
      <c r="F582" s="12">
        <v>5</v>
      </c>
      <c r="G582" s="13" t="s">
        <v>44</v>
      </c>
      <c r="H582" s="15">
        <v>20072.0</v>
      </c>
      <c r="I582" s="11" t="s">
        <v>27</v>
      </c>
      <c r="J582" s="11" t="s">
        <v>45</v>
      </c>
      <c r="K582" s="11" t="s">
        <v>46</v>
      </c>
      <c r="L582">
        <v>2.24</v>
      </c>
      <c r="M582">
        <f>N582*P582</f>
        <v>0</v>
      </c>
      <c r="N582">
        <v>0.029318</v>
      </c>
      <c r="O582">
        <f>P582*P582/F582</f>
        <v>0</v>
      </c>
      <c r="Q582" s="16">
        <f>IF(ISNUMBER(H582),(P582*H582),0)</f>
        <v>0</v>
      </c>
      <c r="R582" s="16">
        <f>P582/F582</f>
        <v>0</v>
      </c>
      <c r="S582">
        <v>1</v>
      </c>
    </row>
    <row r="583" spans="1:19">
      <c r="B583" s="11" t="s">
        <v>1123</v>
      </c>
      <c r="C583" t="s">
        <v>1124</v>
      </c>
      <c r="D583" s="12" t="s">
        <v>632</v>
      </c>
      <c r="E583" s="12">
        <v>1</v>
      </c>
      <c r="F583" s="12">
        <v>5</v>
      </c>
      <c r="G583" s="13" t="s">
        <v>44</v>
      </c>
      <c r="H583" s="15">
        <v>20800.0</v>
      </c>
      <c r="I583" s="11" t="s">
        <v>27</v>
      </c>
      <c r="J583" s="11" t="s">
        <v>45</v>
      </c>
      <c r="K583" s="11" t="s">
        <v>46</v>
      </c>
      <c r="L583">
        <v>2.38</v>
      </c>
      <c r="M583">
        <f>N583*P583</f>
        <v>0</v>
      </c>
      <c r="N583">
        <v>0.03627</v>
      </c>
      <c r="O583">
        <f>P583*P583/F583</f>
        <v>0</v>
      </c>
      <c r="Q583" s="16">
        <f>IF(ISNUMBER(H583),(P583*H583),0)</f>
        <v>0</v>
      </c>
      <c r="R583" s="16">
        <f>P583/F583</f>
        <v>0</v>
      </c>
      <c r="S583">
        <v>1</v>
      </c>
    </row>
    <row r="584" spans="1:19">
      <c r="B584" s="11" t="s">
        <v>1125</v>
      </c>
      <c r="C584" t="s">
        <v>1126</v>
      </c>
      <c r="D584" s="12" t="s">
        <v>632</v>
      </c>
      <c r="E584" s="12">
        <v>1</v>
      </c>
      <c r="F584" s="12">
        <v>5</v>
      </c>
      <c r="G584" s="13" t="s">
        <v>44</v>
      </c>
      <c r="H584" s="15">
        <v>24232.0</v>
      </c>
      <c r="I584" s="11" t="s">
        <v>27</v>
      </c>
      <c r="J584" s="11" t="s">
        <v>45</v>
      </c>
      <c r="K584" s="11" t="s">
        <v>46</v>
      </c>
      <c r="L584">
        <v>2.74</v>
      </c>
      <c r="M584">
        <f>N584*P584</f>
        <v>0</v>
      </c>
      <c r="N584">
        <v>0.035867</v>
      </c>
      <c r="O584">
        <f>P584*P584/F584</f>
        <v>0</v>
      </c>
      <c r="Q584" s="16">
        <f>IF(ISNUMBER(H584),(P584*H584),0)</f>
        <v>0</v>
      </c>
      <c r="R584" s="16">
        <f>P584/F584</f>
        <v>0</v>
      </c>
      <c r="S584">
        <v>1</v>
      </c>
    </row>
    <row r="585" spans="1:19">
      <c r="A585" s="10" t="s">
        <v>1127</v>
      </c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</row>
    <row r="586" spans="1:19">
      <c r="B586" s="11" t="s">
        <v>1128</v>
      </c>
      <c r="C586" t="s">
        <v>1129</v>
      </c>
      <c r="D586" s="12" t="s">
        <v>632</v>
      </c>
      <c r="E586" s="12">
        <v>1</v>
      </c>
      <c r="F586" s="12">
        <v>1</v>
      </c>
      <c r="G586" s="13" t="s">
        <v>1079</v>
      </c>
      <c r="H586" s="15">
        <v>70000.0</v>
      </c>
      <c r="J586" s="11" t="s">
        <v>45</v>
      </c>
      <c r="K586" s="26" t="s">
        <v>171</v>
      </c>
      <c r="L586">
        <v>2.156</v>
      </c>
      <c r="M586">
        <f>N586*P586</f>
        <v>0</v>
      </c>
      <c r="N586">
        <v>0.03042</v>
      </c>
      <c r="O586">
        <f>P586*P586/F586</f>
        <v>0</v>
      </c>
      <c r="Q586" s="16">
        <f>IF(ISNUMBER(H586),(P586*H586),0)</f>
        <v>0</v>
      </c>
      <c r="R586" s="16">
        <f>P586/F586</f>
        <v>0</v>
      </c>
      <c r="S586">
        <v>1</v>
      </c>
    </row>
    <row r="587" spans="1:19">
      <c r="B587" s="11" t="s">
        <v>1130</v>
      </c>
      <c r="C587" t="s">
        <v>1131</v>
      </c>
      <c r="D587" s="12" t="s">
        <v>632</v>
      </c>
      <c r="E587" s="12">
        <v>1</v>
      </c>
      <c r="F587" s="12">
        <v>5</v>
      </c>
      <c r="G587" s="13" t="s">
        <v>633</v>
      </c>
      <c r="H587" s="15">
        <v>13520.0</v>
      </c>
      <c r="I587" s="11" t="s">
        <v>27</v>
      </c>
      <c r="J587" s="11" t="s">
        <v>45</v>
      </c>
      <c r="K587" s="11" t="s">
        <v>46</v>
      </c>
      <c r="L587">
        <v>1.075</v>
      </c>
      <c r="M587">
        <f>N587*P587</f>
        <v>0</v>
      </c>
      <c r="N587">
        <v>0.011583</v>
      </c>
      <c r="O587">
        <f>P587*P587/F587</f>
        <v>0</v>
      </c>
      <c r="Q587" s="16">
        <f>IF(ISNUMBER(H587),(P587*H587),0)</f>
        <v>0</v>
      </c>
      <c r="R587" s="16">
        <f>P587/F587</f>
        <v>0</v>
      </c>
      <c r="S587">
        <v>1</v>
      </c>
    </row>
    <row r="588" spans="1:19">
      <c r="B588" s="11" t="s">
        <v>1132</v>
      </c>
      <c r="C588" t="s">
        <v>1133</v>
      </c>
      <c r="D588" s="12" t="s">
        <v>632</v>
      </c>
      <c r="E588" s="12">
        <v>1</v>
      </c>
      <c r="F588" s="12">
        <v>5</v>
      </c>
      <c r="G588" s="13" t="s">
        <v>633</v>
      </c>
      <c r="H588" s="15">
        <v>8944.0</v>
      </c>
      <c r="I588" s="11" t="s">
        <v>27</v>
      </c>
      <c r="J588" s="11" t="s">
        <v>45</v>
      </c>
      <c r="K588" s="26" t="s">
        <v>171</v>
      </c>
      <c r="L588">
        <v>0.763</v>
      </c>
      <c r="M588">
        <f>N588*P588</f>
        <v>0</v>
      </c>
      <c r="N588">
        <v>0.007722</v>
      </c>
      <c r="O588">
        <f>P588*P588/F588</f>
        <v>0</v>
      </c>
      <c r="Q588" s="16">
        <f>IF(ISNUMBER(H588),(P588*H588),0)</f>
        <v>0</v>
      </c>
      <c r="R588" s="16">
        <f>P588/F588</f>
        <v>0</v>
      </c>
      <c r="S588">
        <v>1</v>
      </c>
    </row>
    <row r="589" spans="1:19">
      <c r="B589" s="11" t="s">
        <v>1134</v>
      </c>
      <c r="C589" t="s">
        <v>1135</v>
      </c>
      <c r="D589" s="12" t="s">
        <v>632</v>
      </c>
      <c r="E589" s="12">
        <v>1</v>
      </c>
      <c r="F589" s="12">
        <v>5</v>
      </c>
      <c r="G589" s="13" t="s">
        <v>44</v>
      </c>
      <c r="H589" s="15">
        <v>38080.0</v>
      </c>
      <c r="I589" s="11" t="s">
        <v>27</v>
      </c>
      <c r="J589" s="11" t="s">
        <v>45</v>
      </c>
      <c r="K589" s="26" t="s">
        <v>171</v>
      </c>
      <c r="L589">
        <v>1.381</v>
      </c>
      <c r="M589">
        <f>N589*P589</f>
        <v>0</v>
      </c>
      <c r="N589">
        <v>0.015717</v>
      </c>
      <c r="O589">
        <f>P589*P589/F589</f>
        <v>0</v>
      </c>
      <c r="Q589" s="16">
        <f>IF(ISNUMBER(H589),(P589*H589),0)</f>
        <v>0</v>
      </c>
      <c r="R589" s="16">
        <f>P589/F589</f>
        <v>0</v>
      </c>
      <c r="S589">
        <v>1</v>
      </c>
    </row>
    <row r="590" spans="1:19">
      <c r="A590" s="10" t="s">
        <v>1136</v>
      </c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</row>
    <row r="591" spans="1:19">
      <c r="B591" s="11" t="s">
        <v>1137</v>
      </c>
      <c r="C591" t="s">
        <v>1138</v>
      </c>
      <c r="D591" s="12" t="s">
        <v>632</v>
      </c>
      <c r="E591" s="12">
        <v>1</v>
      </c>
      <c r="F591" s="12">
        <v>1</v>
      </c>
      <c r="G591" s="13" t="s">
        <v>44</v>
      </c>
      <c r="H591" s="14" t="s">
        <v>78</v>
      </c>
      <c r="I591" s="11" t="s">
        <v>27</v>
      </c>
      <c r="J591" s="11" t="s">
        <v>45</v>
      </c>
      <c r="K591" s="24" t="s">
        <v>78</v>
      </c>
      <c r="L591">
        <v>1.0</v>
      </c>
      <c r="M591">
        <f>N591*P591</f>
        <v>0</v>
      </c>
      <c r="N591">
        <v>0.0018</v>
      </c>
      <c r="O591">
        <f>P591*P591/F591</f>
        <v>0</v>
      </c>
      <c r="Q591" s="16">
        <f>IF(ISNUMBER(H591),(P591*H591),0)</f>
        <v>0</v>
      </c>
      <c r="R591" s="16">
        <f>P591/F591</f>
        <v>0</v>
      </c>
      <c r="S591">
        <v>1</v>
      </c>
    </row>
    <row r="592" spans="1:19">
      <c r="B592" s="11" t="s">
        <v>1139</v>
      </c>
      <c r="C592" t="s">
        <v>1140</v>
      </c>
      <c r="D592" s="12" t="s">
        <v>632</v>
      </c>
      <c r="E592" s="12">
        <v>1</v>
      </c>
      <c r="F592" s="12">
        <v>5</v>
      </c>
      <c r="G592" s="13" t="s">
        <v>44</v>
      </c>
      <c r="H592" s="14" t="s">
        <v>78</v>
      </c>
      <c r="I592" s="11" t="s">
        <v>27</v>
      </c>
      <c r="J592" s="11" t="s">
        <v>45</v>
      </c>
      <c r="K592" s="24" t="s">
        <v>78</v>
      </c>
      <c r="L592">
        <v>1.0</v>
      </c>
      <c r="M592">
        <f>N592*P592</f>
        <v>0</v>
      </c>
      <c r="N592">
        <v>0.0018</v>
      </c>
      <c r="O592">
        <f>P592*P592/F592</f>
        <v>0</v>
      </c>
      <c r="Q592" s="16">
        <f>IF(ISNUMBER(H592),(P592*H592),0)</f>
        <v>0</v>
      </c>
      <c r="R592" s="16">
        <f>P592/F592</f>
        <v>0</v>
      </c>
      <c r="S592">
        <v>1</v>
      </c>
    </row>
    <row r="593" spans="1:19">
      <c r="B593" s="11" t="s">
        <v>1141</v>
      </c>
      <c r="C593" t="s">
        <v>1142</v>
      </c>
      <c r="D593" s="12" t="s">
        <v>632</v>
      </c>
      <c r="E593" s="12">
        <v>1</v>
      </c>
      <c r="F593" s="12">
        <v>1</v>
      </c>
      <c r="G593" s="13" t="s">
        <v>44</v>
      </c>
      <c r="H593" s="14" t="s">
        <v>78</v>
      </c>
      <c r="I593" s="11" t="s">
        <v>27</v>
      </c>
      <c r="J593" s="11" t="s">
        <v>45</v>
      </c>
      <c r="K593" s="24" t="s">
        <v>78</v>
      </c>
      <c r="L593">
        <v>1.0</v>
      </c>
      <c r="M593">
        <f>N593*P593</f>
        <v>0</v>
      </c>
      <c r="N593">
        <v>0.001612</v>
      </c>
      <c r="O593">
        <f>P593*P593/F593</f>
        <v>0</v>
      </c>
      <c r="Q593" s="16">
        <f>IF(ISNUMBER(H593),(P593*H593),0)</f>
        <v>0</v>
      </c>
      <c r="R593" s="16">
        <f>P593/F593</f>
        <v>0</v>
      </c>
      <c r="S593">
        <v>1</v>
      </c>
    </row>
    <row r="594" spans="1:19">
      <c r="B594" s="11" t="s">
        <v>1143</v>
      </c>
      <c r="C594" t="s">
        <v>1144</v>
      </c>
      <c r="D594" s="12" t="s">
        <v>632</v>
      </c>
      <c r="E594" s="12">
        <v>1</v>
      </c>
      <c r="F594" s="12">
        <v>1</v>
      </c>
      <c r="G594" s="13" t="s">
        <v>44</v>
      </c>
      <c r="H594" s="14" t="s">
        <v>78</v>
      </c>
      <c r="I594" s="11" t="s">
        <v>27</v>
      </c>
      <c r="J594" s="11" t="s">
        <v>45</v>
      </c>
      <c r="K594" s="24" t="s">
        <v>78</v>
      </c>
      <c r="L594">
        <v>1.0</v>
      </c>
      <c r="M594">
        <f>N594*P594</f>
        <v>0</v>
      </c>
      <c r="N594">
        <v>0.0036</v>
      </c>
      <c r="O594">
        <f>P594*P594/F594</f>
        <v>0</v>
      </c>
      <c r="Q594" s="16">
        <f>IF(ISNUMBER(H594),(P594*H594),0)</f>
        <v>0</v>
      </c>
      <c r="R594" s="16">
        <f>P594/F594</f>
        <v>0</v>
      </c>
      <c r="S594">
        <v>1</v>
      </c>
    </row>
    <row r="595" spans="1:19">
      <c r="B595" s="11" t="s">
        <v>1145</v>
      </c>
      <c r="C595" t="s">
        <v>1146</v>
      </c>
      <c r="D595" s="12" t="s">
        <v>632</v>
      </c>
      <c r="E595" s="12">
        <v>1</v>
      </c>
      <c r="F595" s="12">
        <v>1</v>
      </c>
      <c r="G595" s="13" t="s">
        <v>44</v>
      </c>
      <c r="H595" s="14" t="s">
        <v>78</v>
      </c>
      <c r="I595" s="11" t="s">
        <v>27</v>
      </c>
      <c r="J595" s="11" t="s">
        <v>45</v>
      </c>
      <c r="K595" s="24" t="s">
        <v>78</v>
      </c>
      <c r="L595">
        <v>1.0</v>
      </c>
      <c r="M595">
        <f>N595*P595</f>
        <v>0</v>
      </c>
      <c r="N595">
        <v>0.00245</v>
      </c>
      <c r="O595">
        <f>P595*P595/F595</f>
        <v>0</v>
      </c>
      <c r="Q595" s="16">
        <f>IF(ISNUMBER(H595),(P595*H595),0)</f>
        <v>0</v>
      </c>
      <c r="R595" s="16">
        <f>P595/F595</f>
        <v>0</v>
      </c>
      <c r="S595">
        <v>1</v>
      </c>
    </row>
    <row r="596" spans="1:19">
      <c r="A596" s="10" t="s">
        <v>1147</v>
      </c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</row>
    <row r="597" spans="1:19">
      <c r="B597" s="11" t="s">
        <v>1148</v>
      </c>
      <c r="C597" t="s">
        <v>1149</v>
      </c>
      <c r="D597" s="12" t="s">
        <v>632</v>
      </c>
      <c r="E597" s="12">
        <v>1</v>
      </c>
      <c r="F597" s="12">
        <v>5</v>
      </c>
      <c r="G597" s="13" t="s">
        <v>44</v>
      </c>
      <c r="H597" s="15">
        <v>17600.0</v>
      </c>
      <c r="I597" s="11" t="s">
        <v>27</v>
      </c>
      <c r="J597" s="11" t="s">
        <v>350</v>
      </c>
      <c r="K597" s="11" t="s">
        <v>46</v>
      </c>
      <c r="L597">
        <v>0.74</v>
      </c>
      <c r="M597">
        <f>N597*P597</f>
        <v>0</v>
      </c>
      <c r="N597">
        <v>0.037312</v>
      </c>
      <c r="O597">
        <f>P597*P597/F597</f>
        <v>0</v>
      </c>
      <c r="Q597" s="16">
        <f>IF(ISNUMBER(H597),(P597*H597),0)</f>
        <v>0</v>
      </c>
      <c r="R597" s="16">
        <f>P597/F597</f>
        <v>0</v>
      </c>
      <c r="S597">
        <v>1</v>
      </c>
    </row>
    <row r="598" spans="1:19">
      <c r="A598" s="9" t="s">
        <v>1150</v>
      </c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1:19">
      <c r="B599" s="11" t="s">
        <v>1151</v>
      </c>
      <c r="C599" t="s">
        <v>1152</v>
      </c>
      <c r="D599" s="12" t="s">
        <v>632</v>
      </c>
      <c r="E599" s="12">
        <v>1</v>
      </c>
      <c r="F599" s="12">
        <v>5</v>
      </c>
      <c r="G599" s="13" t="s">
        <v>44</v>
      </c>
      <c r="H599" s="15">
        <v>10500.0</v>
      </c>
      <c r="I599" s="11" t="s">
        <v>27</v>
      </c>
      <c r="J599" s="11" t="s">
        <v>45</v>
      </c>
      <c r="K599" s="24" t="s">
        <v>135</v>
      </c>
      <c r="L599">
        <v>4.2</v>
      </c>
      <c r="M599">
        <f>N599*P599</f>
        <v>0</v>
      </c>
      <c r="N599">
        <v>0.0301</v>
      </c>
      <c r="O599">
        <f>P599*P599/F599</f>
        <v>0</v>
      </c>
      <c r="Q599" s="16">
        <f>IF(ISNUMBER(H599),(P599*H599),0)</f>
        <v>0</v>
      </c>
      <c r="R599" s="16">
        <f>P599/F599</f>
        <v>0</v>
      </c>
      <c r="S599">
        <v>1</v>
      </c>
    </row>
    <row r="600" spans="1:19">
      <c r="B600" s="11" t="s">
        <v>1153</v>
      </c>
      <c r="C600" t="s">
        <v>1154</v>
      </c>
      <c r="D600" s="12" t="s">
        <v>632</v>
      </c>
      <c r="E600" s="12">
        <v>1</v>
      </c>
      <c r="F600" s="12">
        <v>5</v>
      </c>
      <c r="G600" s="13" t="s">
        <v>44</v>
      </c>
      <c r="H600" s="15">
        <v>29667.0</v>
      </c>
      <c r="I600" s="11" t="s">
        <v>27</v>
      </c>
      <c r="J600" s="11" t="s">
        <v>45</v>
      </c>
      <c r="K600" s="11" t="s">
        <v>46</v>
      </c>
      <c r="L600">
        <v>4.2</v>
      </c>
      <c r="M600">
        <f>N600*P600</f>
        <v>0</v>
      </c>
      <c r="N600">
        <v>0.0301</v>
      </c>
      <c r="O600">
        <f>P600*P600/F600</f>
        <v>0</v>
      </c>
      <c r="Q600" s="16">
        <f>IF(ISNUMBER(H600),(P600*H600),0)</f>
        <v>0</v>
      </c>
      <c r="R600" s="16">
        <f>P600/F600</f>
        <v>0</v>
      </c>
      <c r="S600">
        <v>1</v>
      </c>
    </row>
    <row r="601" spans="1:19">
      <c r="B601" s="11" t="s">
        <v>1155</v>
      </c>
      <c r="C601" t="s">
        <v>1156</v>
      </c>
      <c r="D601" s="12" t="s">
        <v>632</v>
      </c>
      <c r="E601" s="12">
        <v>1</v>
      </c>
      <c r="F601" s="12">
        <v>5</v>
      </c>
      <c r="G601" s="13" t="s">
        <v>44</v>
      </c>
      <c r="H601" s="15">
        <v>16000.0</v>
      </c>
      <c r="I601" s="11" t="s">
        <v>27</v>
      </c>
      <c r="J601" s="11" t="s">
        <v>45</v>
      </c>
      <c r="K601" s="11" t="s">
        <v>46</v>
      </c>
      <c r="L601">
        <v>2.4</v>
      </c>
      <c r="M601">
        <f>N601*P601</f>
        <v>0</v>
      </c>
      <c r="N601">
        <v>0.014168</v>
      </c>
      <c r="O601">
        <f>P601*P601/F601</f>
        <v>0</v>
      </c>
      <c r="Q601" s="16">
        <f>IF(ISNUMBER(H601),(P601*H601),0)</f>
        <v>0</v>
      </c>
      <c r="R601" s="16">
        <f>P601/F601</f>
        <v>0</v>
      </c>
      <c r="S601">
        <v>1</v>
      </c>
    </row>
    <row r="602" spans="1:19">
      <c r="B602" s="11" t="s">
        <v>1157</v>
      </c>
      <c r="C602" t="s">
        <v>1158</v>
      </c>
      <c r="D602" s="12" t="s">
        <v>632</v>
      </c>
      <c r="E602" s="12">
        <v>1</v>
      </c>
      <c r="F602" s="12">
        <v>5</v>
      </c>
      <c r="G602" s="13" t="s">
        <v>44</v>
      </c>
      <c r="H602" s="15">
        <v>27788.0</v>
      </c>
      <c r="I602" s="11" t="s">
        <v>27</v>
      </c>
      <c r="J602" s="11" t="s">
        <v>45</v>
      </c>
      <c r="K602" s="11" t="s">
        <v>46</v>
      </c>
      <c r="L602">
        <v>4.4</v>
      </c>
      <c r="M602">
        <f>N602*P602</f>
        <v>0</v>
      </c>
      <c r="N602">
        <v>0.026796</v>
      </c>
      <c r="O602">
        <f>P602*P602/F602</f>
        <v>0</v>
      </c>
      <c r="Q602" s="16">
        <f>IF(ISNUMBER(H602),(P602*H602),0)</f>
        <v>0</v>
      </c>
      <c r="R602" s="16">
        <f>P602/F602</f>
        <v>0</v>
      </c>
      <c r="S602">
        <v>1</v>
      </c>
    </row>
    <row r="603" spans="1:19">
      <c r="B603" s="11" t="s">
        <v>1159</v>
      </c>
      <c r="C603" t="s">
        <v>1160</v>
      </c>
      <c r="D603" s="12" t="s">
        <v>632</v>
      </c>
      <c r="E603" s="12">
        <v>1</v>
      </c>
      <c r="F603" s="12">
        <v>5</v>
      </c>
      <c r="G603" s="13" t="s">
        <v>44</v>
      </c>
      <c r="H603" s="15">
        <v>16924.8</v>
      </c>
      <c r="I603" s="11" t="s">
        <v>27</v>
      </c>
      <c r="J603" s="11" t="s">
        <v>45</v>
      </c>
      <c r="K603" s="24" t="s">
        <v>135</v>
      </c>
      <c r="L603">
        <v>4.2</v>
      </c>
      <c r="M603">
        <f>N603*P603</f>
        <v>0</v>
      </c>
      <c r="N603">
        <v>0.0301</v>
      </c>
      <c r="O603">
        <f>P603*P603/F603</f>
        <v>0</v>
      </c>
      <c r="Q603" s="16">
        <f>IF(ISNUMBER(H603),(P603*H603),0)</f>
        <v>0</v>
      </c>
      <c r="R603" s="16">
        <f>P603/F603</f>
        <v>0</v>
      </c>
      <c r="S603">
        <v>1</v>
      </c>
    </row>
    <row r="604" spans="1:19">
      <c r="B604" s="11" t="s">
        <v>1161</v>
      </c>
      <c r="C604" t="s">
        <v>1162</v>
      </c>
      <c r="D604" s="12" t="s">
        <v>632</v>
      </c>
      <c r="E604" s="12">
        <v>1</v>
      </c>
      <c r="F604" s="12">
        <v>5</v>
      </c>
      <c r="G604" s="13" t="s">
        <v>44</v>
      </c>
      <c r="H604" s="15">
        <v>20285.72</v>
      </c>
      <c r="I604" s="11" t="s">
        <v>27</v>
      </c>
      <c r="J604" s="11" t="s">
        <v>45</v>
      </c>
      <c r="K604" s="24" t="s">
        <v>135</v>
      </c>
      <c r="L604">
        <v>3.4</v>
      </c>
      <c r="M604">
        <f>N604*P604</f>
        <v>0</v>
      </c>
      <c r="N604">
        <v>0.0301</v>
      </c>
      <c r="O604">
        <f>P604*P604/F604</f>
        <v>0</v>
      </c>
      <c r="Q604" s="16">
        <f>IF(ISNUMBER(H604),(P604*H604),0)</f>
        <v>0</v>
      </c>
      <c r="R604" s="16">
        <f>P604/F604</f>
        <v>0</v>
      </c>
      <c r="S604">
        <v>1</v>
      </c>
    </row>
    <row r="605" spans="1:19">
      <c r="B605" s="11" t="s">
        <v>1163</v>
      </c>
      <c r="C605" t="s">
        <v>1164</v>
      </c>
      <c r="D605" s="12" t="s">
        <v>632</v>
      </c>
      <c r="E605" s="12">
        <v>1</v>
      </c>
      <c r="F605" s="12">
        <v>5</v>
      </c>
      <c r="G605" s="13" t="s">
        <v>44</v>
      </c>
      <c r="H605" s="15">
        <v>25694.45</v>
      </c>
      <c r="I605" s="11" t="s">
        <v>27</v>
      </c>
      <c r="J605" s="11" t="s">
        <v>45</v>
      </c>
      <c r="K605" s="24" t="s">
        <v>135</v>
      </c>
      <c r="L605">
        <v>4.2</v>
      </c>
      <c r="M605">
        <f>N605*P605</f>
        <v>0</v>
      </c>
      <c r="N605">
        <v>0.0301</v>
      </c>
      <c r="O605">
        <f>P605*P605/F605</f>
        <v>0</v>
      </c>
      <c r="Q605" s="16">
        <f>IF(ISNUMBER(H605),(P605*H605),0)</f>
        <v>0</v>
      </c>
      <c r="R605" s="16">
        <f>P605/F605</f>
        <v>0</v>
      </c>
      <c r="S605">
        <v>1</v>
      </c>
    </row>
    <row r="606" spans="1:19">
      <c r="B606" s="11" t="s">
        <v>1165</v>
      </c>
      <c r="C606" t="s">
        <v>1166</v>
      </c>
      <c r="D606" s="12" t="s">
        <v>632</v>
      </c>
      <c r="E606" s="12">
        <v>1</v>
      </c>
      <c r="F606" s="12">
        <v>5</v>
      </c>
      <c r="G606" s="13" t="s">
        <v>44</v>
      </c>
      <c r="H606" s="15">
        <v>29831.0</v>
      </c>
      <c r="I606" s="11" t="s">
        <v>27</v>
      </c>
      <c r="J606" s="11" t="s">
        <v>45</v>
      </c>
      <c r="K606" s="11" t="s">
        <v>46</v>
      </c>
      <c r="L606">
        <v>4.764</v>
      </c>
      <c r="M606">
        <f>N606*P606</f>
        <v>0</v>
      </c>
      <c r="N606">
        <v>0.036708</v>
      </c>
      <c r="O606">
        <f>P606*P606/F606</f>
        <v>0</v>
      </c>
      <c r="Q606" s="16">
        <f>IF(ISNUMBER(H606),(P606*H606),0)</f>
        <v>0</v>
      </c>
      <c r="R606" s="16">
        <f>P606/F606</f>
        <v>0</v>
      </c>
      <c r="S606">
        <v>1</v>
      </c>
    </row>
    <row r="607" spans="1:19">
      <c r="A607" s="9" t="s">
        <v>1167</v>
      </c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1:19">
      <c r="B608" s="11" t="s">
        <v>1168</v>
      </c>
      <c r="C608" t="s">
        <v>1169</v>
      </c>
      <c r="D608" s="12" t="s">
        <v>43</v>
      </c>
      <c r="E608" s="12">
        <v>1</v>
      </c>
      <c r="F608" s="12">
        <v>4</v>
      </c>
      <c r="G608" s="13" t="s">
        <v>44</v>
      </c>
      <c r="H608" s="15">
        <v>9918.75</v>
      </c>
      <c r="I608" s="11" t="s">
        <v>27</v>
      </c>
      <c r="J608" s="11" t="s">
        <v>45</v>
      </c>
      <c r="K608" s="11" t="s">
        <v>46</v>
      </c>
      <c r="L608">
        <v>1.938</v>
      </c>
      <c r="M608">
        <f>N608*P608</f>
        <v>0</v>
      </c>
      <c r="N608">
        <v>0.007728</v>
      </c>
      <c r="O608">
        <f>P608*P608/F608</f>
        <v>0</v>
      </c>
      <c r="Q608" s="16">
        <f>IF(ISNUMBER(H608),(P608*H608),0)</f>
        <v>0</v>
      </c>
      <c r="R608" s="16">
        <f>P608/F608</f>
        <v>0</v>
      </c>
      <c r="S608">
        <v>1</v>
      </c>
    </row>
    <row r="609" spans="1:19">
      <c r="B609" s="11" t="s">
        <v>1170</v>
      </c>
      <c r="C609" t="s">
        <v>1171</v>
      </c>
      <c r="D609" s="12" t="s">
        <v>43</v>
      </c>
      <c r="E609" s="12">
        <v>1</v>
      </c>
      <c r="F609" s="12">
        <v>4</v>
      </c>
      <c r="G609" s="13" t="s">
        <v>44</v>
      </c>
      <c r="H609" s="15">
        <v>15870.0</v>
      </c>
      <c r="I609" s="11" t="s">
        <v>27</v>
      </c>
      <c r="J609" s="11" t="s">
        <v>45</v>
      </c>
      <c r="K609" s="11" t="s">
        <v>46</v>
      </c>
      <c r="L609">
        <v>3.375</v>
      </c>
      <c r="M609">
        <f>N609*P609</f>
        <v>0</v>
      </c>
      <c r="N609">
        <v>0.041472</v>
      </c>
      <c r="O609">
        <f>P609*P609/F609</f>
        <v>0</v>
      </c>
      <c r="Q609" s="16">
        <f>IF(ISNUMBER(H609),(P609*H609),0)</f>
        <v>0</v>
      </c>
      <c r="R609" s="16">
        <f>P609/F609</f>
        <v>0</v>
      </c>
      <c r="S609">
        <v>1</v>
      </c>
    </row>
    <row r="610" spans="1:19">
      <c r="B610" s="11" t="s">
        <v>1172</v>
      </c>
      <c r="C610" t="s">
        <v>1173</v>
      </c>
      <c r="D610" s="12" t="s">
        <v>43</v>
      </c>
      <c r="E610" s="12">
        <v>1</v>
      </c>
      <c r="F610" s="12">
        <v>4</v>
      </c>
      <c r="G610" s="13" t="s">
        <v>44</v>
      </c>
      <c r="H610" s="15">
        <v>15812.5</v>
      </c>
      <c r="I610" s="11" t="s">
        <v>27</v>
      </c>
      <c r="J610" s="11" t="s">
        <v>45</v>
      </c>
      <c r="K610" s="11" t="s">
        <v>46</v>
      </c>
      <c r="L610">
        <v>2.95</v>
      </c>
      <c r="M610">
        <f>N610*P610</f>
        <v>0</v>
      </c>
      <c r="N610">
        <v>0.01666</v>
      </c>
      <c r="O610">
        <f>P610*P610/F610</f>
        <v>0</v>
      </c>
      <c r="Q610" s="16">
        <f>IF(ISNUMBER(H610),(P610*H610),0)</f>
        <v>0</v>
      </c>
      <c r="R610" s="16">
        <f>P610/F610</f>
        <v>0</v>
      </c>
      <c r="S610">
        <v>1</v>
      </c>
    </row>
    <row r="611" spans="1:19">
      <c r="B611" s="11" t="s">
        <v>1174</v>
      </c>
      <c r="C611" t="s">
        <v>1175</v>
      </c>
      <c r="D611" s="12" t="s">
        <v>43</v>
      </c>
      <c r="E611" s="12">
        <v>1</v>
      </c>
      <c r="F611" s="12">
        <v>4</v>
      </c>
      <c r="G611" s="13" t="s">
        <v>44</v>
      </c>
      <c r="H611" s="15">
        <v>19797.25</v>
      </c>
      <c r="I611" s="11" t="s">
        <v>27</v>
      </c>
      <c r="J611" s="11" t="s">
        <v>45</v>
      </c>
      <c r="K611" s="11" t="s">
        <v>46</v>
      </c>
      <c r="L611">
        <v>5.875</v>
      </c>
      <c r="M611">
        <f>N611*P611</f>
        <v>0</v>
      </c>
      <c r="N611">
        <v>0.031878</v>
      </c>
      <c r="O611">
        <f>P611*P611/F611</f>
        <v>0</v>
      </c>
      <c r="Q611" s="16">
        <f>IF(ISNUMBER(H611),(P611*H611),0)</f>
        <v>0</v>
      </c>
      <c r="R611" s="16">
        <f>P611/F611</f>
        <v>0</v>
      </c>
      <c r="S611">
        <v>1</v>
      </c>
    </row>
    <row r="612" spans="1:19">
      <c r="B612" s="11" t="s">
        <v>1176</v>
      </c>
      <c r="C612" t="s">
        <v>1177</v>
      </c>
      <c r="D612" s="12" t="s">
        <v>43</v>
      </c>
      <c r="E612" s="12">
        <v>1</v>
      </c>
      <c r="F612" s="12">
        <v>4</v>
      </c>
      <c r="G612" s="13" t="s">
        <v>44</v>
      </c>
      <c r="H612" s="15">
        <v>10249.95</v>
      </c>
      <c r="I612" s="11" t="s">
        <v>27</v>
      </c>
      <c r="J612" s="11" t="s">
        <v>45</v>
      </c>
      <c r="K612" s="11" t="s">
        <v>46</v>
      </c>
      <c r="L612">
        <v>2.35</v>
      </c>
      <c r="M612">
        <f>N612*P612</f>
        <v>0</v>
      </c>
      <c r="N612">
        <v>0.01804</v>
      </c>
      <c r="O612">
        <f>P612*P612/F612</f>
        <v>0</v>
      </c>
      <c r="Q612" s="16">
        <f>IF(ISNUMBER(H612),(P612*H612),0)</f>
        <v>0</v>
      </c>
      <c r="R612" s="16">
        <f>P612/F612</f>
        <v>0</v>
      </c>
      <c r="S612">
        <v>1</v>
      </c>
    </row>
    <row r="613" spans="1:19">
      <c r="B613" s="11" t="s">
        <v>1178</v>
      </c>
      <c r="C613" t="s">
        <v>1179</v>
      </c>
      <c r="D613" s="12" t="s">
        <v>43</v>
      </c>
      <c r="E613" s="12">
        <v>1</v>
      </c>
      <c r="F613" s="12">
        <v>4</v>
      </c>
      <c r="G613" s="13" t="s">
        <v>44</v>
      </c>
      <c r="H613" s="15">
        <v>20498.75</v>
      </c>
      <c r="I613" s="11" t="s">
        <v>27</v>
      </c>
      <c r="J613" s="11" t="s">
        <v>45</v>
      </c>
      <c r="K613" s="11" t="s">
        <v>46</v>
      </c>
      <c r="L613">
        <v>5.875</v>
      </c>
      <c r="M613">
        <f>N613*P613</f>
        <v>0</v>
      </c>
      <c r="N613">
        <v>0.031878</v>
      </c>
      <c r="O613">
        <f>P613*P613/F613</f>
        <v>0</v>
      </c>
      <c r="Q613" s="16">
        <f>IF(ISNUMBER(H613),(P613*H613),0)</f>
        <v>0</v>
      </c>
      <c r="R613" s="16">
        <f>P613/F613</f>
        <v>0</v>
      </c>
      <c r="S613">
        <v>1</v>
      </c>
    </row>
    <row r="614" spans="1:19">
      <c r="A614" s="9" t="s">
        <v>1180</v>
      </c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1:19">
      <c r="B615" s="11" t="s">
        <v>1181</v>
      </c>
      <c r="C615" t="s">
        <v>1182</v>
      </c>
      <c r="D615" s="12" t="s">
        <v>43</v>
      </c>
      <c r="E615" s="12">
        <v>1</v>
      </c>
      <c r="F615" s="12">
        <v>4</v>
      </c>
      <c r="G615" s="13" t="s">
        <v>44</v>
      </c>
      <c r="H615" s="15">
        <v>12650.0</v>
      </c>
      <c r="I615" s="11" t="s">
        <v>27</v>
      </c>
      <c r="J615" s="11" t="s">
        <v>350</v>
      </c>
      <c r="K615" s="11" t="s">
        <v>46</v>
      </c>
      <c r="L615">
        <v>2.075</v>
      </c>
      <c r="M615">
        <f>N615*P615</f>
        <v>0</v>
      </c>
      <c r="N615">
        <v>0.01435</v>
      </c>
      <c r="O615">
        <f>P615*P615/F615</f>
        <v>0</v>
      </c>
      <c r="Q615" s="16">
        <f>IF(ISNUMBER(H615),(P615*H615),0)</f>
        <v>0</v>
      </c>
      <c r="R615" s="16">
        <f>P615/F615</f>
        <v>0</v>
      </c>
      <c r="S615">
        <v>1</v>
      </c>
    </row>
    <row r="616" spans="1:19">
      <c r="B616" s="11" t="s">
        <v>1183</v>
      </c>
      <c r="C616" t="s">
        <v>1184</v>
      </c>
      <c r="D616" s="12" t="s">
        <v>43</v>
      </c>
      <c r="E616" s="12">
        <v>1</v>
      </c>
      <c r="F616" s="12">
        <v>4</v>
      </c>
      <c r="G616" s="13" t="s">
        <v>44</v>
      </c>
      <c r="H616" s="15">
        <v>18920.0</v>
      </c>
      <c r="I616" s="11" t="s">
        <v>27</v>
      </c>
      <c r="J616" s="11" t="s">
        <v>350</v>
      </c>
      <c r="K616" s="11" t="s">
        <v>46</v>
      </c>
      <c r="L616">
        <v>3.075</v>
      </c>
      <c r="M616">
        <f>N616*P616</f>
        <v>0</v>
      </c>
      <c r="N616">
        <v>0.019124</v>
      </c>
      <c r="O616">
        <f>P616*P616/F616</f>
        <v>0</v>
      </c>
      <c r="Q616" s="16">
        <f>IF(ISNUMBER(H616),(P616*H616),0)</f>
        <v>0</v>
      </c>
      <c r="R616" s="16">
        <f>P616/F616</f>
        <v>0</v>
      </c>
      <c r="S616">
        <v>1</v>
      </c>
    </row>
    <row r="617" spans="1:19">
      <c r="B617" s="11" t="s">
        <v>1185</v>
      </c>
      <c r="C617" t="s">
        <v>1186</v>
      </c>
      <c r="D617" s="12" t="s">
        <v>43</v>
      </c>
      <c r="E617" s="12">
        <v>1</v>
      </c>
      <c r="F617" s="12">
        <v>4</v>
      </c>
      <c r="G617" s="13" t="s">
        <v>44</v>
      </c>
      <c r="H617" s="15">
        <v>23650.0</v>
      </c>
      <c r="I617" s="11" t="s">
        <v>27</v>
      </c>
      <c r="J617" s="11" t="s">
        <v>350</v>
      </c>
      <c r="K617" s="11" t="s">
        <v>46</v>
      </c>
      <c r="L617">
        <v>3.9</v>
      </c>
      <c r="M617">
        <f>N617*P617</f>
        <v>0</v>
      </c>
      <c r="N617">
        <v>0.025194</v>
      </c>
      <c r="O617">
        <f>P617*P617/F617</f>
        <v>0</v>
      </c>
      <c r="Q617" s="16">
        <f>IF(ISNUMBER(H617),(P617*H617),0)</f>
        <v>0</v>
      </c>
      <c r="R617" s="16">
        <f>P617/F617</f>
        <v>0</v>
      </c>
      <c r="S617">
        <v>1</v>
      </c>
    </row>
    <row r="618" spans="1:19">
      <c r="B618" s="11" t="s">
        <v>1187</v>
      </c>
      <c r="C618" t="s">
        <v>1188</v>
      </c>
      <c r="D618" s="12" t="s">
        <v>43</v>
      </c>
      <c r="E618" s="12">
        <v>1</v>
      </c>
      <c r="F618" s="12">
        <v>4</v>
      </c>
      <c r="G618" s="13" t="s">
        <v>44</v>
      </c>
      <c r="H618" s="15">
        <v>28281.0</v>
      </c>
      <c r="I618" s="11" t="s">
        <v>27</v>
      </c>
      <c r="J618" s="11" t="s">
        <v>350</v>
      </c>
      <c r="K618" s="24" t="s">
        <v>99</v>
      </c>
      <c r="L618">
        <v>5.925</v>
      </c>
      <c r="M618">
        <f>N618*P618</f>
        <v>0</v>
      </c>
      <c r="N618">
        <v>0.034891</v>
      </c>
      <c r="O618">
        <f>P618*P618/F618</f>
        <v>0</v>
      </c>
      <c r="Q618" s="16">
        <f>IF(ISNUMBER(H618),(P618*H618),0)</f>
        <v>0</v>
      </c>
      <c r="R618" s="16">
        <f>P618/F618</f>
        <v>0</v>
      </c>
      <c r="S618">
        <v>1</v>
      </c>
    </row>
    <row r="619" spans="1:19">
      <c r="B619" s="11" t="s">
        <v>1189</v>
      </c>
      <c r="C619" t="s">
        <v>1190</v>
      </c>
      <c r="D619" s="12" t="s">
        <v>43</v>
      </c>
      <c r="E619" s="12">
        <v>1</v>
      </c>
      <c r="F619" s="12">
        <v>4</v>
      </c>
      <c r="G619" s="13" t="s">
        <v>44</v>
      </c>
      <c r="H619" s="15">
        <v>52066.56</v>
      </c>
      <c r="I619" s="11" t="s">
        <v>27</v>
      </c>
      <c r="J619" s="11" t="s">
        <v>350</v>
      </c>
      <c r="K619" s="24" t="s">
        <v>135</v>
      </c>
      <c r="L619">
        <v>4.2</v>
      </c>
      <c r="M619">
        <f>N619*P619</f>
        <v>0</v>
      </c>
      <c r="N619">
        <v>0.0301</v>
      </c>
      <c r="O619">
        <f>P619*P619/F619</f>
        <v>0</v>
      </c>
      <c r="Q619" s="16">
        <f>IF(ISNUMBER(H619),(P619*H619),0)</f>
        <v>0</v>
      </c>
      <c r="R619" s="16">
        <f>P619/F619</f>
        <v>0</v>
      </c>
      <c r="S619">
        <v>1</v>
      </c>
    </row>
    <row r="620" spans="1:19">
      <c r="B620" s="11" t="s">
        <v>1191</v>
      </c>
      <c r="C620" t="s">
        <v>1192</v>
      </c>
      <c r="D620" s="12" t="s">
        <v>43</v>
      </c>
      <c r="E620" s="12">
        <v>1</v>
      </c>
      <c r="F620" s="12">
        <v>100</v>
      </c>
      <c r="G620" s="13" t="s">
        <v>44</v>
      </c>
      <c r="H620" s="15">
        <v>1672.0</v>
      </c>
      <c r="I620" s="11" t="s">
        <v>27</v>
      </c>
      <c r="J620" s="11" t="s">
        <v>350</v>
      </c>
      <c r="K620" s="11" t="s">
        <v>46</v>
      </c>
      <c r="L620">
        <v>0.199</v>
      </c>
      <c r="M620">
        <f>N620*P620</f>
        <v>0</v>
      </c>
      <c r="N620">
        <v>0.05104</v>
      </c>
      <c r="O620">
        <f>P620*P620/F620</f>
        <v>0</v>
      </c>
      <c r="Q620" s="16">
        <f>IF(ISNUMBER(H620),(P620*H620),0)</f>
        <v>0</v>
      </c>
      <c r="R620" s="16">
        <f>P620/F620</f>
        <v>0</v>
      </c>
      <c r="S620">
        <v>1</v>
      </c>
    </row>
    <row r="621" spans="1:19">
      <c r="B621" s="11" t="s">
        <v>1193</v>
      </c>
      <c r="C621" t="s">
        <v>1194</v>
      </c>
      <c r="D621" s="12" t="s">
        <v>43</v>
      </c>
      <c r="E621" s="12">
        <v>1</v>
      </c>
      <c r="F621" s="12">
        <v>100</v>
      </c>
      <c r="G621" s="13" t="s">
        <v>44</v>
      </c>
      <c r="H621" s="15">
        <v>1639.0</v>
      </c>
      <c r="I621" s="11" t="s">
        <v>27</v>
      </c>
      <c r="J621" s="11" t="s">
        <v>350</v>
      </c>
      <c r="K621" s="11" t="s">
        <v>46</v>
      </c>
      <c r="L621">
        <v>0.18</v>
      </c>
      <c r="M621">
        <f>N621*P621</f>
        <v>0</v>
      </c>
      <c r="N621">
        <v>0.05104</v>
      </c>
      <c r="O621">
        <f>P621*P621/F621</f>
        <v>0</v>
      </c>
      <c r="Q621" s="16">
        <f>IF(ISNUMBER(H621),(P621*H621),0)</f>
        <v>0</v>
      </c>
      <c r="R621" s="16">
        <f>P621/F621</f>
        <v>0</v>
      </c>
      <c r="S621">
        <v>1</v>
      </c>
    </row>
    <row r="622" spans="1:19">
      <c r="B622" s="11" t="s">
        <v>1195</v>
      </c>
      <c r="C622" t="s">
        <v>1196</v>
      </c>
      <c r="D622" s="12" t="s">
        <v>43</v>
      </c>
      <c r="E622" s="12">
        <v>1</v>
      </c>
      <c r="F622" s="12">
        <v>4</v>
      </c>
      <c r="G622" s="13" t="s">
        <v>44</v>
      </c>
      <c r="H622" s="15">
        <v>17200.0</v>
      </c>
      <c r="I622" s="11" t="s">
        <v>27</v>
      </c>
      <c r="K622" s="26" t="s">
        <v>171</v>
      </c>
      <c r="L622">
        <v>4.2</v>
      </c>
      <c r="M622">
        <f>N622*P622</f>
        <v>0</v>
      </c>
      <c r="N622">
        <v>0.0301</v>
      </c>
      <c r="O622">
        <f>P622*P622/F622</f>
        <v>0</v>
      </c>
      <c r="Q622" s="16">
        <f>IF(ISNUMBER(H622),(P622*H622),0)</f>
        <v>0</v>
      </c>
      <c r="R622" s="16">
        <f>P622/F622</f>
        <v>0</v>
      </c>
      <c r="S622">
        <v>1</v>
      </c>
    </row>
    <row r="623" spans="1:19">
      <c r="B623" s="11" t="s">
        <v>1197</v>
      </c>
      <c r="C623" t="s">
        <v>1198</v>
      </c>
      <c r="D623" s="12" t="s">
        <v>43</v>
      </c>
      <c r="E623" s="12">
        <v>1</v>
      </c>
      <c r="F623" s="12">
        <v>100</v>
      </c>
      <c r="G623" s="13" t="s">
        <v>44</v>
      </c>
      <c r="H623" s="15">
        <v>792.0</v>
      </c>
      <c r="I623" s="11" t="s">
        <v>27</v>
      </c>
      <c r="J623" s="11" t="s">
        <v>350</v>
      </c>
      <c r="K623" s="11" t="s">
        <v>46</v>
      </c>
      <c r="L623">
        <v>0.179</v>
      </c>
      <c r="M623">
        <f>N623*P623</f>
        <v>0</v>
      </c>
      <c r="N623">
        <v>0.039353</v>
      </c>
      <c r="O623">
        <f>P623*P623/F623</f>
        <v>0</v>
      </c>
      <c r="Q623" s="16">
        <f>IF(ISNUMBER(H623),(P623*H623),0)</f>
        <v>0</v>
      </c>
      <c r="R623" s="16">
        <f>P623/F623</f>
        <v>0</v>
      </c>
      <c r="S623">
        <v>1</v>
      </c>
    </row>
    <row r="624" spans="1:19">
      <c r="B624" s="11" t="s">
        <v>1199</v>
      </c>
      <c r="C624" t="s">
        <v>1200</v>
      </c>
      <c r="D624" s="12" t="s">
        <v>43</v>
      </c>
      <c r="E624" s="12">
        <v>1</v>
      </c>
      <c r="F624" s="12">
        <v>20</v>
      </c>
      <c r="G624" s="13" t="s">
        <v>44</v>
      </c>
      <c r="H624" s="15">
        <v>5115.0</v>
      </c>
      <c r="I624" s="11" t="s">
        <v>27</v>
      </c>
      <c r="J624" s="11" t="s">
        <v>350</v>
      </c>
      <c r="K624" s="11" t="s">
        <v>46</v>
      </c>
      <c r="L624">
        <v>0.485</v>
      </c>
      <c r="M624">
        <f>N624*P624</f>
        <v>0</v>
      </c>
      <c r="N624">
        <v>0.029145</v>
      </c>
      <c r="O624">
        <f>P624*P624/F624</f>
        <v>0</v>
      </c>
      <c r="Q624" s="16">
        <f>IF(ISNUMBER(H624),(P624*H624),0)</f>
        <v>0</v>
      </c>
      <c r="R624" s="16">
        <f>P624/F624</f>
        <v>0</v>
      </c>
      <c r="S624">
        <v>1</v>
      </c>
    </row>
    <row r="625" spans="1:19">
      <c r="B625" s="11" t="s">
        <v>1201</v>
      </c>
      <c r="C625" t="s">
        <v>1202</v>
      </c>
      <c r="D625" s="12" t="s">
        <v>632</v>
      </c>
      <c r="E625" s="12">
        <v>1</v>
      </c>
      <c r="F625" s="12">
        <v>10</v>
      </c>
      <c r="G625" s="13" t="s">
        <v>44</v>
      </c>
      <c r="H625" s="15">
        <v>1628.0</v>
      </c>
      <c r="I625" s="11" t="s">
        <v>27</v>
      </c>
      <c r="J625" s="11" t="s">
        <v>350</v>
      </c>
      <c r="K625" s="11" t="s">
        <v>46</v>
      </c>
      <c r="L625">
        <v>0.72</v>
      </c>
      <c r="M625">
        <f>N625*P625</f>
        <v>0</v>
      </c>
      <c r="N625">
        <v>0.023232</v>
      </c>
      <c r="O625">
        <f>P625*P625/F625</f>
        <v>0</v>
      </c>
      <c r="Q625" s="16">
        <f>IF(ISNUMBER(H625),(P625*H625),0)</f>
        <v>0</v>
      </c>
      <c r="R625" s="16">
        <f>P625/F625</f>
        <v>0</v>
      </c>
      <c r="S625">
        <v>1</v>
      </c>
    </row>
    <row r="626" spans="1:19">
      <c r="B626" s="11" t="s">
        <v>1203</v>
      </c>
      <c r="C626" t="s">
        <v>1204</v>
      </c>
      <c r="D626" s="12" t="s">
        <v>632</v>
      </c>
      <c r="E626" s="12">
        <v>1</v>
      </c>
      <c r="F626" s="12">
        <v>10</v>
      </c>
      <c r="G626" s="13" t="s">
        <v>44</v>
      </c>
      <c r="H626" s="15">
        <v>660.0</v>
      </c>
      <c r="I626" s="11" t="s">
        <v>27</v>
      </c>
      <c r="J626" s="11" t="s">
        <v>350</v>
      </c>
      <c r="K626" s="11" t="s">
        <v>46</v>
      </c>
      <c r="L626">
        <v>0.72</v>
      </c>
      <c r="M626">
        <f>N626*P626</f>
        <v>0</v>
      </c>
      <c r="N626">
        <v>0.023232</v>
      </c>
      <c r="O626">
        <f>P626*P626/F626</f>
        <v>0</v>
      </c>
      <c r="Q626" s="16">
        <f>IF(ISNUMBER(H626),(P626*H626),0)</f>
        <v>0</v>
      </c>
      <c r="R626" s="16">
        <f>P626/F626</f>
        <v>0</v>
      </c>
      <c r="S626">
        <v>1</v>
      </c>
    </row>
    <row r="627" spans="1:19">
      <c r="B627" s="11" t="s">
        <v>1205</v>
      </c>
      <c r="C627" t="s">
        <v>1206</v>
      </c>
      <c r="D627" s="12" t="s">
        <v>632</v>
      </c>
      <c r="E627" s="12">
        <v>1</v>
      </c>
      <c r="F627" s="12">
        <v>6</v>
      </c>
      <c r="G627" s="13" t="s">
        <v>633</v>
      </c>
      <c r="H627" s="15">
        <v>13420.0</v>
      </c>
      <c r="I627" s="11" t="s">
        <v>27</v>
      </c>
      <c r="J627" s="11" t="s">
        <v>350</v>
      </c>
      <c r="K627" s="24" t="s">
        <v>99</v>
      </c>
      <c r="L627">
        <v>4.2</v>
      </c>
      <c r="M627">
        <f>N627*P627</f>
        <v>0</v>
      </c>
      <c r="N627">
        <v>30100.0</v>
      </c>
      <c r="O627">
        <f>P627*P627/F627</f>
        <v>0</v>
      </c>
      <c r="Q627" s="16">
        <f>IF(ISNUMBER(H627),(P627*H627),0)</f>
        <v>0</v>
      </c>
      <c r="R627" s="16">
        <f>P627/F627</f>
        <v>0</v>
      </c>
      <c r="S627">
        <v>1</v>
      </c>
    </row>
    <row r="628" spans="1:19">
      <c r="B628" s="11" t="s">
        <v>1207</v>
      </c>
      <c r="C628" t="s">
        <v>1208</v>
      </c>
      <c r="D628" s="12" t="s">
        <v>632</v>
      </c>
      <c r="E628" s="12">
        <v>1</v>
      </c>
      <c r="F628" s="12">
        <v>6</v>
      </c>
      <c r="G628" s="13" t="s">
        <v>633</v>
      </c>
      <c r="H628" s="15">
        <v>12925.0</v>
      </c>
      <c r="I628" s="11" t="s">
        <v>27</v>
      </c>
      <c r="J628" s="11" t="s">
        <v>350</v>
      </c>
      <c r="K628" s="24" t="s">
        <v>99</v>
      </c>
      <c r="L628">
        <v>4.2</v>
      </c>
      <c r="M628">
        <f>N628*P628</f>
        <v>0</v>
      </c>
      <c r="N628">
        <v>30100.0</v>
      </c>
      <c r="O628">
        <f>P628*P628/F628</f>
        <v>0</v>
      </c>
      <c r="Q628" s="16">
        <f>IF(ISNUMBER(H628),(P628*H628),0)</f>
        <v>0</v>
      </c>
      <c r="R628" s="16">
        <f>P628/F628</f>
        <v>0</v>
      </c>
      <c r="S628">
        <v>1</v>
      </c>
    </row>
    <row r="629" spans="1:19">
      <c r="A629" s="9" t="s">
        <v>1209</v>
      </c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1:19">
      <c r="B630" s="11" t="s">
        <v>1210</v>
      </c>
      <c r="C630" t="s">
        <v>1211</v>
      </c>
      <c r="D630" s="12" t="s">
        <v>632</v>
      </c>
      <c r="E630" s="12">
        <v>1</v>
      </c>
      <c r="F630" s="12">
        <v>1</v>
      </c>
      <c r="G630" s="13" t="s">
        <v>633</v>
      </c>
      <c r="H630" s="15">
        <v>5525.52</v>
      </c>
      <c r="J630" s="11" t="s">
        <v>45</v>
      </c>
      <c r="K630" s="11" t="s">
        <v>46</v>
      </c>
      <c r="L630">
        <v>0.148</v>
      </c>
      <c r="M630">
        <f>N630*P630</f>
        <v>0</v>
      </c>
      <c r="N630">
        <v>0.019926</v>
      </c>
      <c r="O630">
        <f>P630*P630/F630</f>
        <v>0</v>
      </c>
      <c r="Q630" s="16">
        <f>IF(ISNUMBER(H630),(P630*H630),0)</f>
        <v>0</v>
      </c>
      <c r="R630" s="16">
        <f>P630/F630</f>
        <v>0</v>
      </c>
      <c r="S630">
        <v>1</v>
      </c>
    </row>
    <row r="631" spans="1:19">
      <c r="B631" s="11" t="s">
        <v>1212</v>
      </c>
      <c r="C631" t="s">
        <v>1213</v>
      </c>
      <c r="D631" s="12" t="s">
        <v>632</v>
      </c>
      <c r="E631" s="12">
        <v>1</v>
      </c>
      <c r="F631" s="12">
        <v>1</v>
      </c>
      <c r="G631" s="13" t="s">
        <v>633</v>
      </c>
      <c r="H631" s="15">
        <v>5525.52</v>
      </c>
      <c r="J631" s="11" t="s">
        <v>45</v>
      </c>
      <c r="K631" s="11" t="s">
        <v>46</v>
      </c>
      <c r="L631">
        <v>0.178</v>
      </c>
      <c r="M631">
        <f>N631*P631</f>
        <v>0</v>
      </c>
      <c r="N631">
        <v>0.0</v>
      </c>
      <c r="O631">
        <f>P631*P631/F631</f>
        <v>0</v>
      </c>
      <c r="Q631" s="16">
        <f>IF(ISNUMBER(H631),(P631*H631),0)</f>
        <v>0</v>
      </c>
      <c r="R631" s="16">
        <f>P631/F631</f>
        <v>0</v>
      </c>
      <c r="S631">
        <v>1</v>
      </c>
    </row>
    <row r="632" spans="1:19">
      <c r="B632" s="11" t="s">
        <v>1214</v>
      </c>
      <c r="C632" t="s">
        <v>1215</v>
      </c>
      <c r="D632" s="12" t="s">
        <v>632</v>
      </c>
      <c r="E632" s="12">
        <v>1</v>
      </c>
      <c r="F632" s="12">
        <v>1</v>
      </c>
      <c r="G632" s="13" t="s">
        <v>633</v>
      </c>
      <c r="H632" s="15">
        <v>5525.52</v>
      </c>
      <c r="J632" s="11" t="s">
        <v>45</v>
      </c>
      <c r="K632" s="11" t="s">
        <v>46</v>
      </c>
      <c r="L632">
        <v>0.194</v>
      </c>
      <c r="M632">
        <f>N632*P632</f>
        <v>0</v>
      </c>
      <c r="N632">
        <v>0.08036</v>
      </c>
      <c r="O632">
        <f>P632*P632/F632</f>
        <v>0</v>
      </c>
      <c r="Q632" s="16">
        <f>IF(ISNUMBER(H632),(P632*H632),0)</f>
        <v>0</v>
      </c>
      <c r="R632" s="16">
        <f>P632/F632</f>
        <v>0</v>
      </c>
      <c r="S632">
        <v>1</v>
      </c>
    </row>
    <row r="633" spans="1:19">
      <c r="B633" s="11" t="s">
        <v>1216</v>
      </c>
      <c r="C633" t="s">
        <v>1217</v>
      </c>
      <c r="D633" s="12" t="s">
        <v>632</v>
      </c>
      <c r="E633" s="12">
        <v>1</v>
      </c>
      <c r="F633" s="12">
        <v>1</v>
      </c>
      <c r="G633" s="13" t="s">
        <v>633</v>
      </c>
      <c r="H633" s="15">
        <v>5525.52</v>
      </c>
      <c r="J633" s="11" t="s">
        <v>45</v>
      </c>
      <c r="K633" s="11" t="s">
        <v>46</v>
      </c>
      <c r="L633">
        <v>0.213</v>
      </c>
      <c r="M633">
        <f>N633*P633</f>
        <v>0</v>
      </c>
      <c r="N633">
        <v>0.091676</v>
      </c>
      <c r="O633">
        <f>P633*P633/F633</f>
        <v>0</v>
      </c>
      <c r="Q633" s="16">
        <f>IF(ISNUMBER(H633),(P633*H633),0)</f>
        <v>0</v>
      </c>
      <c r="R633" s="16">
        <f>P633/F633</f>
        <v>0</v>
      </c>
      <c r="S633">
        <v>1</v>
      </c>
    </row>
    <row r="634" spans="1:19">
      <c r="B634" s="11" t="s">
        <v>1218</v>
      </c>
      <c r="C634" t="s">
        <v>1219</v>
      </c>
      <c r="D634" s="12" t="s">
        <v>632</v>
      </c>
      <c r="E634" s="12">
        <v>1</v>
      </c>
      <c r="F634" s="12">
        <v>1</v>
      </c>
      <c r="G634" s="13" t="s">
        <v>633</v>
      </c>
      <c r="H634" s="15">
        <v>5525.52</v>
      </c>
      <c r="J634" s="11" t="s">
        <v>45</v>
      </c>
      <c r="K634" s="24" t="s">
        <v>99</v>
      </c>
      <c r="L634">
        <v>0.2</v>
      </c>
      <c r="M634">
        <f>N634*P634</f>
        <v>0</v>
      </c>
      <c r="N634">
        <v>0.000864</v>
      </c>
      <c r="O634">
        <f>P634*P634/F634</f>
        <v>0</v>
      </c>
      <c r="Q634" s="16">
        <f>IF(ISNUMBER(H634),(P634*H634),0)</f>
        <v>0</v>
      </c>
      <c r="R634" s="16">
        <f>P634/F634</f>
        <v>0</v>
      </c>
      <c r="S634">
        <v>1</v>
      </c>
    </row>
    <row r="635" spans="1:19">
      <c r="B635" s="11" t="s">
        <v>1220</v>
      </c>
      <c r="C635" t="s">
        <v>1221</v>
      </c>
      <c r="D635" s="12" t="s">
        <v>632</v>
      </c>
      <c r="E635" s="12">
        <v>1</v>
      </c>
      <c r="F635" s="12">
        <v>1</v>
      </c>
      <c r="G635" s="13" t="s">
        <v>633</v>
      </c>
      <c r="H635" s="15">
        <v>5525.52</v>
      </c>
      <c r="J635" s="11" t="s">
        <v>45</v>
      </c>
      <c r="K635" s="24" t="s">
        <v>99</v>
      </c>
      <c r="L635">
        <v>0.2</v>
      </c>
      <c r="M635">
        <f>N635*P635</f>
        <v>0</v>
      </c>
      <c r="N635">
        <v>0.00144</v>
      </c>
      <c r="O635">
        <f>P635*P635/F635</f>
        <v>0</v>
      </c>
      <c r="Q635" s="16">
        <f>IF(ISNUMBER(H635),(P635*H635),0)</f>
        <v>0</v>
      </c>
      <c r="R635" s="16">
        <f>P635/F635</f>
        <v>0</v>
      </c>
      <c r="S635">
        <v>1</v>
      </c>
    </row>
    <row r="636" spans="1:19">
      <c r="B636" s="11" t="s">
        <v>1222</v>
      </c>
      <c r="C636" t="s">
        <v>1223</v>
      </c>
      <c r="D636" s="12" t="s">
        <v>632</v>
      </c>
      <c r="E636" s="12">
        <v>1</v>
      </c>
      <c r="F636" s="12">
        <v>1</v>
      </c>
      <c r="G636" s="13" t="s">
        <v>633</v>
      </c>
      <c r="H636" s="15">
        <v>5525.52</v>
      </c>
      <c r="J636" s="11" t="s">
        <v>45</v>
      </c>
      <c r="K636" s="24" t="s">
        <v>99</v>
      </c>
      <c r="L636">
        <v>0.2</v>
      </c>
      <c r="M636">
        <f>N636*P636</f>
        <v>0</v>
      </c>
      <c r="N636">
        <v>0.0024</v>
      </c>
      <c r="O636">
        <f>P636*P636/F636</f>
        <v>0</v>
      </c>
      <c r="Q636" s="16">
        <f>IF(ISNUMBER(H636),(P636*H636),0)</f>
        <v>0</v>
      </c>
      <c r="R636" s="16">
        <f>P636/F636</f>
        <v>0</v>
      </c>
      <c r="S636">
        <v>1</v>
      </c>
    </row>
    <row r="637" spans="1:19">
      <c r="B637" s="11" t="s">
        <v>1224</v>
      </c>
      <c r="C637" t="s">
        <v>1225</v>
      </c>
      <c r="D637" s="12" t="s">
        <v>632</v>
      </c>
      <c r="E637" s="12">
        <v>1</v>
      </c>
      <c r="F637" s="12">
        <v>1</v>
      </c>
      <c r="G637" s="13" t="s">
        <v>633</v>
      </c>
      <c r="H637" s="15">
        <v>5525.52</v>
      </c>
      <c r="J637" s="11" t="s">
        <v>45</v>
      </c>
      <c r="K637" s="24" t="s">
        <v>99</v>
      </c>
      <c r="L637">
        <v>0.2</v>
      </c>
      <c r="M637">
        <f>N637*P637</f>
        <v>0</v>
      </c>
      <c r="N637">
        <v>0.00245</v>
      </c>
      <c r="O637">
        <f>P637*P637/F637</f>
        <v>0</v>
      </c>
      <c r="Q637" s="16">
        <f>IF(ISNUMBER(H637),(P637*H637),0)</f>
        <v>0</v>
      </c>
      <c r="R637" s="16">
        <f>P637/F637</f>
        <v>0</v>
      </c>
      <c r="S637">
        <v>1</v>
      </c>
    </row>
    <row r="638" spans="1:19">
      <c r="B638" s="11" t="s">
        <v>1226</v>
      </c>
      <c r="C638" t="s">
        <v>1227</v>
      </c>
      <c r="D638" s="12" t="s">
        <v>632</v>
      </c>
      <c r="E638" s="12">
        <v>1</v>
      </c>
      <c r="F638" s="12">
        <v>1</v>
      </c>
      <c r="G638" s="13" t="s">
        <v>633</v>
      </c>
      <c r="H638" s="15">
        <v>5525.52</v>
      </c>
      <c r="J638" s="11" t="s">
        <v>45</v>
      </c>
      <c r="K638" s="24" t="s">
        <v>99</v>
      </c>
      <c r="L638">
        <v>0.2</v>
      </c>
      <c r="M638">
        <f>N638*P638</f>
        <v>0</v>
      </c>
      <c r="N638">
        <v>0.00301</v>
      </c>
      <c r="O638">
        <f>P638*P638/F638</f>
        <v>0</v>
      </c>
      <c r="Q638" s="16">
        <f>IF(ISNUMBER(H638),(P638*H638),0)</f>
        <v>0</v>
      </c>
      <c r="R638" s="16">
        <f>P638/F638</f>
        <v>0</v>
      </c>
      <c r="S638">
        <v>1</v>
      </c>
    </row>
    <row r="639" spans="1:19">
      <c r="A639" s="9" t="s">
        <v>1228</v>
      </c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1:19">
      <c r="B640" s="11" t="s">
        <v>1229</v>
      </c>
      <c r="C640" t="s">
        <v>1230</v>
      </c>
      <c r="D640" s="12" t="s">
        <v>632</v>
      </c>
      <c r="E640" s="12">
        <v>1</v>
      </c>
      <c r="F640" s="12">
        <v>40</v>
      </c>
      <c r="G640" s="13" t="s">
        <v>44</v>
      </c>
      <c r="H640" s="15">
        <v>74.0</v>
      </c>
      <c r="K640" s="24" t="s">
        <v>99</v>
      </c>
      <c r="L640">
        <v>0.3</v>
      </c>
      <c r="M640">
        <f>N640*P640</f>
        <v>0</v>
      </c>
      <c r="N640">
        <v>0.0</v>
      </c>
      <c r="O640">
        <f>P640*P640/F640</f>
        <v>0</v>
      </c>
      <c r="Q640" s="16">
        <f>IF(ISNUMBER(H640),(P640*H640),0)</f>
        <v>0</v>
      </c>
      <c r="R640" s="16">
        <f>P640/F640</f>
        <v>0</v>
      </c>
      <c r="S640">
        <v>1</v>
      </c>
    </row>
    <row r="641" spans="1:19">
      <c r="B641" s="11" t="s">
        <v>1231</v>
      </c>
      <c r="C641" t="s">
        <v>1232</v>
      </c>
      <c r="D641" s="12" t="s">
        <v>632</v>
      </c>
      <c r="E641" s="12">
        <v>1</v>
      </c>
      <c r="F641" s="12">
        <v>20</v>
      </c>
      <c r="G641" s="13" t="s">
        <v>44</v>
      </c>
      <c r="H641" s="15">
        <v>173.0</v>
      </c>
      <c r="K641" s="24" t="s">
        <v>99</v>
      </c>
      <c r="L641">
        <v>1.0</v>
      </c>
      <c r="M641">
        <f>N641*P641</f>
        <v>0</v>
      </c>
      <c r="N641">
        <v>0.0</v>
      </c>
      <c r="O641">
        <f>P641*P641/F641</f>
        <v>0</v>
      </c>
      <c r="Q641" s="16">
        <f>IF(ISNUMBER(H641),(P641*H641),0)</f>
        <v>0</v>
      </c>
      <c r="R641" s="16">
        <f>P641/F641</f>
        <v>0</v>
      </c>
      <c r="S641">
        <v>1</v>
      </c>
    </row>
    <row r="642" spans="1:19">
      <c r="B642" s="11" t="s">
        <v>1233</v>
      </c>
      <c r="C642" t="s">
        <v>1234</v>
      </c>
      <c r="D642" s="12" t="s">
        <v>632</v>
      </c>
      <c r="E642" s="12">
        <v>1</v>
      </c>
      <c r="F642" s="12">
        <v>4</v>
      </c>
      <c r="G642" s="13" t="s">
        <v>44</v>
      </c>
      <c r="H642" s="15">
        <v>739.0</v>
      </c>
      <c r="K642" s="24" t="s">
        <v>99</v>
      </c>
      <c r="L642">
        <v>5.0</v>
      </c>
      <c r="M642">
        <f>N642*P642</f>
        <v>0</v>
      </c>
      <c r="N642">
        <v>0.0</v>
      </c>
      <c r="O642">
        <f>P642*P642/F642</f>
        <v>0</v>
      </c>
      <c r="Q642" s="16">
        <f>IF(ISNUMBER(H642),(P642*H642),0)</f>
        <v>0</v>
      </c>
      <c r="R642" s="16">
        <f>P642/F642</f>
        <v>0</v>
      </c>
      <c r="S642">
        <v>1</v>
      </c>
    </row>
    <row r="643" spans="1:19">
      <c r="B643" s="11" t="s">
        <v>1235</v>
      </c>
      <c r="C643" t="s">
        <v>1236</v>
      </c>
      <c r="D643" s="12" t="s">
        <v>632</v>
      </c>
      <c r="E643" s="12">
        <v>1</v>
      </c>
      <c r="F643" s="12">
        <v>40</v>
      </c>
      <c r="G643" s="13" t="s">
        <v>44</v>
      </c>
      <c r="H643" s="15">
        <v>104.0</v>
      </c>
      <c r="K643" s="24" t="s">
        <v>99</v>
      </c>
      <c r="L643">
        <v>0.3</v>
      </c>
      <c r="M643">
        <f>N643*P643</f>
        <v>0</v>
      </c>
      <c r="N643">
        <v>0.0</v>
      </c>
      <c r="O643">
        <f>P643*P643/F643</f>
        <v>0</v>
      </c>
      <c r="Q643" s="16">
        <f>IF(ISNUMBER(H643),(P643*H643),0)</f>
        <v>0</v>
      </c>
      <c r="R643" s="16">
        <f>P643/F643</f>
        <v>0</v>
      </c>
      <c r="S643">
        <v>1</v>
      </c>
    </row>
    <row r="644" spans="1:19">
      <c r="B644" s="11" t="s">
        <v>1237</v>
      </c>
      <c r="C644" t="s">
        <v>1238</v>
      </c>
      <c r="D644" s="12" t="s">
        <v>632</v>
      </c>
      <c r="E644" s="12">
        <v>1</v>
      </c>
      <c r="F644" s="12">
        <v>20</v>
      </c>
      <c r="G644" s="13" t="s">
        <v>44</v>
      </c>
      <c r="H644" s="15">
        <v>255.0</v>
      </c>
      <c r="K644" s="24" t="s">
        <v>99</v>
      </c>
      <c r="L644">
        <v>1.0</v>
      </c>
      <c r="M644">
        <f>N644*P644</f>
        <v>0</v>
      </c>
      <c r="N644">
        <v>0.0</v>
      </c>
      <c r="O644">
        <f>P644*P644/F644</f>
        <v>0</v>
      </c>
      <c r="Q644" s="16">
        <f>IF(ISNUMBER(H644),(P644*H644),0)</f>
        <v>0</v>
      </c>
      <c r="R644" s="16">
        <f>P644/F644</f>
        <v>0</v>
      </c>
      <c r="S644">
        <v>1</v>
      </c>
    </row>
    <row r="645" spans="1:19">
      <c r="B645" s="11" t="s">
        <v>1239</v>
      </c>
      <c r="C645" t="s">
        <v>1240</v>
      </c>
      <c r="D645" s="12" t="s">
        <v>632</v>
      </c>
      <c r="E645" s="12">
        <v>1</v>
      </c>
      <c r="F645" s="12">
        <v>4</v>
      </c>
      <c r="G645" s="13" t="s">
        <v>44</v>
      </c>
      <c r="H645" s="15">
        <v>987.0</v>
      </c>
      <c r="K645" s="24" t="s">
        <v>99</v>
      </c>
      <c r="L645">
        <v>5.0</v>
      </c>
      <c r="M645">
        <f>N645*P645</f>
        <v>0</v>
      </c>
      <c r="N645">
        <v>0.0</v>
      </c>
      <c r="O645">
        <f>P645*P645/F645</f>
        <v>0</v>
      </c>
      <c r="Q645" s="16">
        <f>IF(ISNUMBER(H645),(P645*H645),0)</f>
        <v>0</v>
      </c>
      <c r="R645" s="16">
        <f>P645/F645</f>
        <v>0</v>
      </c>
      <c r="S645">
        <v>1</v>
      </c>
    </row>
    <row r="646" spans="1:19">
      <c r="B646" s="11" t="s">
        <v>1241</v>
      </c>
      <c r="C646" t="s">
        <v>1242</v>
      </c>
      <c r="D646" s="12" t="s">
        <v>632</v>
      </c>
      <c r="E646" s="12">
        <v>1</v>
      </c>
      <c r="F646" s="12">
        <v>40</v>
      </c>
      <c r="G646" s="13" t="s">
        <v>44</v>
      </c>
      <c r="H646" s="15">
        <v>63.0</v>
      </c>
      <c r="K646" s="24" t="s">
        <v>99</v>
      </c>
      <c r="L646">
        <v>0.3</v>
      </c>
      <c r="M646">
        <f>N646*P646</f>
        <v>0</v>
      </c>
      <c r="N646">
        <v>0.0</v>
      </c>
      <c r="O646">
        <f>P646*P646/F646</f>
        <v>0</v>
      </c>
      <c r="Q646" s="16">
        <f>IF(ISNUMBER(H646),(P646*H646),0)</f>
        <v>0</v>
      </c>
      <c r="R646" s="16">
        <f>P646/F646</f>
        <v>0</v>
      </c>
      <c r="S646">
        <v>1</v>
      </c>
    </row>
    <row r="647" spans="1:19">
      <c r="B647" s="11" t="s">
        <v>1243</v>
      </c>
      <c r="C647" t="s">
        <v>1244</v>
      </c>
      <c r="D647" s="12" t="s">
        <v>632</v>
      </c>
      <c r="E647" s="12">
        <v>1</v>
      </c>
      <c r="F647" s="12">
        <v>20</v>
      </c>
      <c r="G647" s="13" t="s">
        <v>44</v>
      </c>
      <c r="H647" s="15">
        <v>159.0</v>
      </c>
      <c r="K647" s="24" t="s">
        <v>99</v>
      </c>
      <c r="L647">
        <v>1.0</v>
      </c>
      <c r="M647">
        <f>N647*P647</f>
        <v>0</v>
      </c>
      <c r="N647">
        <v>0.0</v>
      </c>
      <c r="O647">
        <f>P647*P647/F647</f>
        <v>0</v>
      </c>
      <c r="Q647" s="16">
        <f>IF(ISNUMBER(H647),(P647*H647),0)</f>
        <v>0</v>
      </c>
      <c r="R647" s="16">
        <f>P647/F647</f>
        <v>0</v>
      </c>
      <c r="S647">
        <v>1</v>
      </c>
    </row>
    <row r="648" spans="1:19">
      <c r="B648" s="11" t="s">
        <v>1245</v>
      </c>
      <c r="C648" t="s">
        <v>1246</v>
      </c>
      <c r="D648" s="12" t="s">
        <v>632</v>
      </c>
      <c r="E648" s="12">
        <v>1</v>
      </c>
      <c r="F648" s="12">
        <v>4</v>
      </c>
      <c r="G648" s="13" t="s">
        <v>44</v>
      </c>
      <c r="H648" s="15">
        <v>1091.23</v>
      </c>
      <c r="K648" s="24" t="s">
        <v>99</v>
      </c>
      <c r="L648">
        <v>5.0</v>
      </c>
      <c r="M648">
        <f>N648*P648</f>
        <v>0</v>
      </c>
      <c r="N648">
        <v>0.0</v>
      </c>
      <c r="O648">
        <f>P648*P648/F648</f>
        <v>0</v>
      </c>
      <c r="Q648" s="16">
        <f>IF(ISNUMBER(H648),(P648*H648),0)</f>
        <v>0</v>
      </c>
      <c r="R648" s="16">
        <f>P648/F648</f>
        <v>0</v>
      </c>
      <c r="S648">
        <v>1</v>
      </c>
    </row>
    <row r="649" spans="1:19">
      <c r="B649" s="11" t="s">
        <v>1247</v>
      </c>
      <c r="C649" t="s">
        <v>1248</v>
      </c>
      <c r="D649" s="12" t="s">
        <v>632</v>
      </c>
      <c r="E649" s="12">
        <v>1</v>
      </c>
      <c r="F649" s="12">
        <v>40</v>
      </c>
      <c r="G649" s="13" t="s">
        <v>44</v>
      </c>
      <c r="H649" s="15">
        <v>67.0</v>
      </c>
      <c r="K649" s="11" t="s">
        <v>46</v>
      </c>
      <c r="L649">
        <v>0.3</v>
      </c>
      <c r="M649">
        <f>N649*P649</f>
        <v>0</v>
      </c>
      <c r="N649">
        <v>0.0</v>
      </c>
      <c r="O649">
        <f>P649*P649/F649</f>
        <v>0</v>
      </c>
      <c r="Q649" s="16">
        <f>IF(ISNUMBER(H649),(P649*H649),0)</f>
        <v>0</v>
      </c>
      <c r="R649" s="16">
        <f>P649/F649</f>
        <v>0</v>
      </c>
      <c r="S649">
        <v>1</v>
      </c>
    </row>
    <row r="650" spans="1:19">
      <c r="B650" s="11" t="s">
        <v>1249</v>
      </c>
      <c r="C650" t="s">
        <v>1250</v>
      </c>
      <c r="D650" s="12" t="s">
        <v>632</v>
      </c>
      <c r="E650" s="12">
        <v>1</v>
      </c>
      <c r="F650" s="12">
        <v>20</v>
      </c>
      <c r="G650" s="13" t="s">
        <v>44</v>
      </c>
      <c r="H650" s="15">
        <v>165.0</v>
      </c>
      <c r="K650" s="24" t="s">
        <v>99</v>
      </c>
      <c r="L650">
        <v>1.0</v>
      </c>
      <c r="M650">
        <f>N650*P650</f>
        <v>0</v>
      </c>
      <c r="N650">
        <v>0.0</v>
      </c>
      <c r="O650">
        <f>P650*P650/F650</f>
        <v>0</v>
      </c>
      <c r="Q650" s="16">
        <f>IF(ISNUMBER(H650),(P650*H650),0)</f>
        <v>0</v>
      </c>
      <c r="R650" s="16">
        <f>P650/F650</f>
        <v>0</v>
      </c>
      <c r="S650">
        <v>1</v>
      </c>
    </row>
    <row r="651" spans="1:19">
      <c r="B651" s="11" t="s">
        <v>1251</v>
      </c>
      <c r="C651" t="s">
        <v>1252</v>
      </c>
      <c r="D651" s="12" t="s">
        <v>632</v>
      </c>
      <c r="E651" s="12">
        <v>1</v>
      </c>
      <c r="F651" s="12">
        <v>4</v>
      </c>
      <c r="G651" s="13" t="s">
        <v>44</v>
      </c>
      <c r="H651" s="15">
        <v>627.0</v>
      </c>
      <c r="K651" s="24" t="s">
        <v>99</v>
      </c>
      <c r="L651">
        <v>5.0</v>
      </c>
      <c r="M651">
        <f>N651*P651</f>
        <v>0</v>
      </c>
      <c r="N651">
        <v>0.0</v>
      </c>
      <c r="O651">
        <f>P651*P651/F651</f>
        <v>0</v>
      </c>
      <c r="Q651" s="16">
        <f>IF(ISNUMBER(H651),(P651*H651),0)</f>
        <v>0</v>
      </c>
      <c r="R651" s="16">
        <f>P651/F651</f>
        <v>0</v>
      </c>
      <c r="S651">
        <v>1</v>
      </c>
    </row>
    <row r="652" spans="1:19">
      <c r="A652" s="28" t="s">
        <v>1253</v>
      </c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</row>
    <row r="653" spans="1:19">
      <c r="A653" s="29" t="s">
        <v>1254</v>
      </c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</row>
    <row r="654" spans="1:19">
      <c r="B654" s="11" t="s">
        <v>1255</v>
      </c>
      <c r="C654" t="s">
        <v>1256</v>
      </c>
      <c r="D654" s="12" t="s">
        <v>632</v>
      </c>
      <c r="E654" s="12">
        <v>12</v>
      </c>
      <c r="F654" s="12">
        <v>12</v>
      </c>
      <c r="G654" s="13" t="s">
        <v>44</v>
      </c>
      <c r="H654" s="15">
        <v>34.81</v>
      </c>
      <c r="I654" s="11" t="s">
        <v>27</v>
      </c>
      <c r="J654" s="11" t="s">
        <v>350</v>
      </c>
      <c r="K654" s="24" t="s">
        <v>135</v>
      </c>
      <c r="L654">
        <v>0.022</v>
      </c>
      <c r="M654">
        <f>N654*P654</f>
        <v>0</v>
      </c>
      <c r="N654">
        <v>0.043181</v>
      </c>
      <c r="O654">
        <f>P654*P654/F654</f>
        <v>0</v>
      </c>
      <c r="Q654" s="16">
        <f>IF(ISNUMBER(H654),(P654*H654),0)</f>
        <v>0</v>
      </c>
      <c r="R654" s="16">
        <f>P654/F654</f>
        <v>0</v>
      </c>
      <c r="S654">
        <v>1</v>
      </c>
    </row>
    <row r="655" spans="1:19">
      <c r="B655" s="11" t="s">
        <v>1257</v>
      </c>
      <c r="C655" t="s">
        <v>1258</v>
      </c>
      <c r="D655" s="12" t="s">
        <v>632</v>
      </c>
      <c r="E655" s="12">
        <v>6</v>
      </c>
      <c r="F655" s="12">
        <v>6</v>
      </c>
      <c r="G655" s="13" t="s">
        <v>44</v>
      </c>
      <c r="H655" s="15">
        <v>28.05</v>
      </c>
      <c r="I655" s="11" t="s">
        <v>27</v>
      </c>
      <c r="J655" s="11" t="s">
        <v>350</v>
      </c>
      <c r="K655" s="26" t="s">
        <v>171</v>
      </c>
      <c r="L655">
        <v>0.062</v>
      </c>
      <c r="M655">
        <f>N655*P655</f>
        <v>0</v>
      </c>
      <c r="N655">
        <v>0.003329</v>
      </c>
      <c r="O655">
        <f>P655*P655/F655</f>
        <v>0</v>
      </c>
      <c r="Q655" s="16">
        <f>IF(ISNUMBER(H655),(P655*H655),0)</f>
        <v>0</v>
      </c>
      <c r="R655" s="16">
        <f>P655/F655</f>
        <v>0</v>
      </c>
      <c r="S655">
        <v>1</v>
      </c>
    </row>
    <row r="656" spans="1:19">
      <c r="B656" s="11" t="s">
        <v>1259</v>
      </c>
      <c r="C656" t="s">
        <v>1260</v>
      </c>
      <c r="D656" s="12" t="s">
        <v>632</v>
      </c>
      <c r="E656" s="12">
        <v>12</v>
      </c>
      <c r="F656" s="12">
        <v>12</v>
      </c>
      <c r="G656" s="13" t="s">
        <v>44</v>
      </c>
      <c r="H656" s="15">
        <v>34.83</v>
      </c>
      <c r="I656" s="11" t="s">
        <v>27</v>
      </c>
      <c r="J656" s="11" t="s">
        <v>350</v>
      </c>
      <c r="K656" s="11" t="s">
        <v>46</v>
      </c>
      <c r="L656">
        <v>0.023</v>
      </c>
      <c r="M656">
        <f>N656*P656</f>
        <v>0</v>
      </c>
      <c r="N656">
        <v>0.003329</v>
      </c>
      <c r="O656">
        <f>P656*P656/F656</f>
        <v>0</v>
      </c>
      <c r="Q656" s="16">
        <f>IF(ISNUMBER(H656),(P656*H656),0)</f>
        <v>0</v>
      </c>
      <c r="R656" s="16">
        <f>P656/F656</f>
        <v>0</v>
      </c>
      <c r="S656">
        <v>1</v>
      </c>
    </row>
    <row r="657" spans="1:19">
      <c r="B657" s="11" t="s">
        <v>1261</v>
      </c>
      <c r="C657" t="s">
        <v>1262</v>
      </c>
      <c r="D657" s="12" t="s">
        <v>632</v>
      </c>
      <c r="E657" s="12">
        <v>12</v>
      </c>
      <c r="F657" s="12">
        <v>576</v>
      </c>
      <c r="G657" s="13" t="s">
        <v>44</v>
      </c>
      <c r="H657" s="15">
        <v>18.05</v>
      </c>
      <c r="I657" s="11" t="s">
        <v>27</v>
      </c>
      <c r="J657" s="11" t="s">
        <v>350</v>
      </c>
      <c r="K657" s="11" t="s">
        <v>46</v>
      </c>
      <c r="L657">
        <v>0.006</v>
      </c>
      <c r="M657">
        <f>N657*P657</f>
        <v>0</v>
      </c>
      <c r="N657">
        <v>0.025475</v>
      </c>
      <c r="O657">
        <f>P657*P657/F657</f>
        <v>0</v>
      </c>
      <c r="Q657" s="16">
        <f>IF(ISNUMBER(H657),(P657*H657),0)</f>
        <v>0</v>
      </c>
      <c r="R657" s="16">
        <f>P657/F657</f>
        <v>0</v>
      </c>
      <c r="S657">
        <v>1</v>
      </c>
    </row>
    <row r="658" spans="1:19">
      <c r="B658" s="11" t="s">
        <v>1263</v>
      </c>
      <c r="C658" t="s">
        <v>1264</v>
      </c>
      <c r="D658" s="12" t="s">
        <v>632</v>
      </c>
      <c r="E658" s="12">
        <v>12</v>
      </c>
      <c r="F658" s="12">
        <v>12</v>
      </c>
      <c r="G658" s="13" t="s">
        <v>44</v>
      </c>
      <c r="H658" s="15">
        <v>5.61</v>
      </c>
      <c r="I658" s="11" t="s">
        <v>27</v>
      </c>
      <c r="J658" s="11" t="s">
        <v>350</v>
      </c>
      <c r="K658" s="11" t="s">
        <v>46</v>
      </c>
      <c r="L658">
        <v>0.003</v>
      </c>
      <c r="M658">
        <f>N658*P658</f>
        <v>0</v>
      </c>
      <c r="N658">
        <v>0.003329</v>
      </c>
      <c r="O658">
        <f>P658*P658/F658</f>
        <v>0</v>
      </c>
      <c r="Q658" s="16">
        <f>IF(ISNUMBER(H658),(P658*H658),0)</f>
        <v>0</v>
      </c>
      <c r="R658" s="16">
        <f>P658/F658</f>
        <v>0</v>
      </c>
      <c r="S658">
        <v>1</v>
      </c>
    </row>
    <row r="659" spans="1:19">
      <c r="B659" s="11" t="s">
        <v>1265</v>
      </c>
      <c r="C659" t="s">
        <v>1266</v>
      </c>
      <c r="D659" s="12" t="s">
        <v>632</v>
      </c>
      <c r="E659" s="12">
        <v>12</v>
      </c>
      <c r="F659" s="12">
        <v>12</v>
      </c>
      <c r="G659" s="13" t="s">
        <v>44</v>
      </c>
      <c r="H659" s="15">
        <v>26.84</v>
      </c>
      <c r="I659" s="11" t="s">
        <v>27</v>
      </c>
      <c r="J659" s="11" t="s">
        <v>350</v>
      </c>
      <c r="K659" s="11" t="s">
        <v>46</v>
      </c>
      <c r="L659">
        <v>0.03</v>
      </c>
      <c r="M659">
        <f>N659*P659</f>
        <v>0</v>
      </c>
      <c r="N659">
        <v>0.003329</v>
      </c>
      <c r="O659">
        <f>P659*P659/F659</f>
        <v>0</v>
      </c>
      <c r="Q659" s="16">
        <f>IF(ISNUMBER(H659),(P659*H659),0)</f>
        <v>0</v>
      </c>
      <c r="R659" s="16">
        <f>P659/F659</f>
        <v>0</v>
      </c>
      <c r="S659">
        <v>1</v>
      </c>
    </row>
    <row r="660" spans="1:19">
      <c r="B660" s="11" t="s">
        <v>1267</v>
      </c>
      <c r="C660" t="s">
        <v>1268</v>
      </c>
      <c r="D660" s="12" t="s">
        <v>632</v>
      </c>
      <c r="E660" s="12">
        <v>12</v>
      </c>
      <c r="F660" s="12">
        <v>12</v>
      </c>
      <c r="G660" s="13" t="s">
        <v>44</v>
      </c>
      <c r="H660" s="15">
        <v>11.11</v>
      </c>
      <c r="I660" s="11" t="s">
        <v>27</v>
      </c>
      <c r="J660" s="11" t="s">
        <v>350</v>
      </c>
      <c r="K660" s="11" t="s">
        <v>46</v>
      </c>
      <c r="L660">
        <v>0.027</v>
      </c>
      <c r="M660">
        <f>N660*P660</f>
        <v>0</v>
      </c>
      <c r="N660">
        <v>0.003329</v>
      </c>
      <c r="O660">
        <f>P660*P660/F660</f>
        <v>0</v>
      </c>
      <c r="Q660" s="16">
        <f>IF(ISNUMBER(H660),(P660*H660),0)</f>
        <v>0</v>
      </c>
      <c r="R660" s="16">
        <f>P660/F660</f>
        <v>0</v>
      </c>
      <c r="S660">
        <v>1</v>
      </c>
    </row>
    <row r="661" spans="1:19">
      <c r="A661" s="9" t="s">
        <v>1269</v>
      </c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1:19">
      <c r="A662" s="10" t="s">
        <v>1270</v>
      </c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</row>
    <row r="663" spans="1:19">
      <c r="B663" s="11" t="s">
        <v>1271</v>
      </c>
      <c r="C663" t="s">
        <v>1272</v>
      </c>
      <c r="D663" s="12" t="s">
        <v>632</v>
      </c>
      <c r="E663" s="12">
        <v>48</v>
      </c>
      <c r="F663" s="12">
        <v>288</v>
      </c>
      <c r="G663" s="13" t="s">
        <v>44</v>
      </c>
      <c r="H663" s="15">
        <v>20.2</v>
      </c>
      <c r="I663" s="11" t="s">
        <v>27</v>
      </c>
      <c r="J663" s="11" t="s">
        <v>350</v>
      </c>
      <c r="K663" s="11" t="s">
        <v>46</v>
      </c>
      <c r="L663">
        <v>0.009</v>
      </c>
      <c r="M663">
        <f>N663*P663</f>
        <v>0</v>
      </c>
      <c r="N663">
        <v>0.00957</v>
      </c>
      <c r="O663">
        <f>P663*P663/F663</f>
        <v>0</v>
      </c>
      <c r="Q663" s="16">
        <f>IF(ISNUMBER(H663),(P663*H663),0)</f>
        <v>0</v>
      </c>
      <c r="R663" s="16">
        <f>P663/F663</f>
        <v>0</v>
      </c>
      <c r="S663">
        <v>1</v>
      </c>
    </row>
    <row r="664" spans="1:19">
      <c r="B664" s="11" t="s">
        <v>1273</v>
      </c>
      <c r="C664" t="s">
        <v>1274</v>
      </c>
      <c r="D664" s="12" t="s">
        <v>632</v>
      </c>
      <c r="E664" s="12">
        <v>48</v>
      </c>
      <c r="F664" s="12">
        <v>288</v>
      </c>
      <c r="G664" s="13" t="s">
        <v>44</v>
      </c>
      <c r="H664" s="15">
        <v>34.81</v>
      </c>
      <c r="I664" s="11" t="s">
        <v>27</v>
      </c>
      <c r="J664" s="11" t="s">
        <v>350</v>
      </c>
      <c r="K664" s="11" t="s">
        <v>46</v>
      </c>
      <c r="L664">
        <v>0.015</v>
      </c>
      <c r="M664">
        <f>N664*P664</f>
        <v>0</v>
      </c>
      <c r="N664">
        <v>0.01386</v>
      </c>
      <c r="O664">
        <f>P664*P664/F664</f>
        <v>0</v>
      </c>
      <c r="Q664" s="16">
        <f>IF(ISNUMBER(H664),(P664*H664),0)</f>
        <v>0</v>
      </c>
      <c r="R664" s="16">
        <f>P664/F664</f>
        <v>0</v>
      </c>
      <c r="S664">
        <v>1</v>
      </c>
    </row>
    <row r="665" spans="1:19">
      <c r="B665" s="11" t="s">
        <v>1275</v>
      </c>
      <c r="C665" t="s">
        <v>1276</v>
      </c>
      <c r="D665" s="12" t="s">
        <v>632</v>
      </c>
      <c r="E665" s="12">
        <v>24</v>
      </c>
      <c r="F665" s="12">
        <v>144</v>
      </c>
      <c r="G665" s="13" t="s">
        <v>44</v>
      </c>
      <c r="H665" s="15">
        <v>36.58</v>
      </c>
      <c r="I665" s="11" t="s">
        <v>27</v>
      </c>
      <c r="J665" s="11" t="s">
        <v>350</v>
      </c>
      <c r="K665" s="11" t="s">
        <v>46</v>
      </c>
      <c r="L665">
        <v>0.017</v>
      </c>
      <c r="M665">
        <f>N665*P665</f>
        <v>0</v>
      </c>
      <c r="N665">
        <v>0.009071</v>
      </c>
      <c r="O665">
        <f>P665*P665/F665</f>
        <v>0</v>
      </c>
      <c r="Q665" s="16">
        <f>IF(ISNUMBER(H665),(P665*H665),0)</f>
        <v>0</v>
      </c>
      <c r="R665" s="16">
        <f>P665/F665</f>
        <v>0</v>
      </c>
      <c r="S665">
        <v>1</v>
      </c>
    </row>
    <row r="666" spans="1:19">
      <c r="B666" s="11" t="s">
        <v>1277</v>
      </c>
      <c r="C666" t="s">
        <v>1278</v>
      </c>
      <c r="D666" s="12" t="s">
        <v>632</v>
      </c>
      <c r="E666" s="12">
        <v>24</v>
      </c>
      <c r="F666" s="12">
        <v>192</v>
      </c>
      <c r="G666" s="13" t="s">
        <v>44</v>
      </c>
      <c r="H666" s="15">
        <v>68.94</v>
      </c>
      <c r="I666" s="11" t="s">
        <v>27</v>
      </c>
      <c r="J666" s="11" t="s">
        <v>350</v>
      </c>
      <c r="K666" s="11" t="s">
        <v>46</v>
      </c>
      <c r="L666">
        <v>0.028</v>
      </c>
      <c r="M666">
        <f>N666*P666</f>
        <v>0</v>
      </c>
      <c r="N666">
        <v>0.016974</v>
      </c>
      <c r="O666">
        <f>P666*P666/F666</f>
        <v>0</v>
      </c>
      <c r="Q666" s="16">
        <f>IF(ISNUMBER(H666),(P666*H666),0)</f>
        <v>0</v>
      </c>
      <c r="R666" s="16">
        <f>P666/F666</f>
        <v>0</v>
      </c>
      <c r="S666">
        <v>1</v>
      </c>
    </row>
    <row r="667" spans="1:19">
      <c r="B667" s="11" t="s">
        <v>1279</v>
      </c>
      <c r="C667" t="s">
        <v>1280</v>
      </c>
      <c r="D667" s="12" t="s">
        <v>632</v>
      </c>
      <c r="E667" s="12">
        <v>18</v>
      </c>
      <c r="F667" s="12">
        <v>216</v>
      </c>
      <c r="G667" s="13" t="s">
        <v>44</v>
      </c>
      <c r="H667" s="15">
        <v>52.24</v>
      </c>
      <c r="I667" s="11" t="s">
        <v>27</v>
      </c>
      <c r="J667" s="11" t="s">
        <v>350</v>
      </c>
      <c r="K667" s="11" t="s">
        <v>46</v>
      </c>
      <c r="L667">
        <v>0.022</v>
      </c>
      <c r="M667">
        <f>N667*P667</f>
        <v>0</v>
      </c>
      <c r="N667">
        <v>0.018596</v>
      </c>
      <c r="O667">
        <f>P667*P667/F667</f>
        <v>0</v>
      </c>
      <c r="Q667" s="16">
        <f>IF(ISNUMBER(H667),(P667*H667),0)</f>
        <v>0</v>
      </c>
      <c r="R667" s="16">
        <f>P667/F667</f>
        <v>0</v>
      </c>
      <c r="S667">
        <v>1</v>
      </c>
    </row>
    <row r="668" spans="1:19">
      <c r="B668" s="11" t="s">
        <v>1281</v>
      </c>
      <c r="C668" t="s">
        <v>1282</v>
      </c>
      <c r="D668" s="12" t="s">
        <v>632</v>
      </c>
      <c r="E668" s="12">
        <v>18</v>
      </c>
      <c r="F668" s="12">
        <v>144</v>
      </c>
      <c r="G668" s="13" t="s">
        <v>44</v>
      </c>
      <c r="H668" s="15">
        <v>56.1</v>
      </c>
      <c r="I668" s="11" t="s">
        <v>27</v>
      </c>
      <c r="J668" s="11" t="s">
        <v>350</v>
      </c>
      <c r="K668" s="11" t="s">
        <v>46</v>
      </c>
      <c r="L668">
        <v>0.04</v>
      </c>
      <c r="M668">
        <f>N668*P668</f>
        <v>0</v>
      </c>
      <c r="N668">
        <v>0.017802</v>
      </c>
      <c r="O668">
        <f>P668*P668/F668</f>
        <v>0</v>
      </c>
      <c r="Q668" s="16">
        <f>IF(ISNUMBER(H668),(P668*H668),0)</f>
        <v>0</v>
      </c>
      <c r="R668" s="16">
        <f>P668/F668</f>
        <v>0</v>
      </c>
      <c r="S668">
        <v>1</v>
      </c>
    </row>
    <row r="669" spans="1:19">
      <c r="B669" s="11" t="s">
        <v>1283</v>
      </c>
      <c r="C669" t="s">
        <v>1284</v>
      </c>
      <c r="D669" s="12" t="s">
        <v>632</v>
      </c>
      <c r="E669" s="12">
        <v>12</v>
      </c>
      <c r="F669" s="12">
        <v>144</v>
      </c>
      <c r="G669" s="13" t="s">
        <v>44</v>
      </c>
      <c r="H669" s="15">
        <v>69.66</v>
      </c>
      <c r="I669" s="11" t="s">
        <v>27</v>
      </c>
      <c r="J669" s="11" t="s">
        <v>350</v>
      </c>
      <c r="K669" s="11" t="s">
        <v>46</v>
      </c>
      <c r="L669">
        <v>0.031</v>
      </c>
      <c r="M669">
        <f>N669*P669</f>
        <v>0</v>
      </c>
      <c r="N669">
        <v>0.016651</v>
      </c>
      <c r="O669">
        <f>P669*P669/F669</f>
        <v>0</v>
      </c>
      <c r="Q669" s="16">
        <f>IF(ISNUMBER(H669),(P669*H669),0)</f>
        <v>0</v>
      </c>
      <c r="R669" s="16">
        <f>P669/F669</f>
        <v>0</v>
      </c>
      <c r="S669">
        <v>1</v>
      </c>
    </row>
    <row r="670" spans="1:19">
      <c r="B670" s="11" t="s">
        <v>1285</v>
      </c>
      <c r="C670" t="s">
        <v>1286</v>
      </c>
      <c r="D670" s="12" t="s">
        <v>632</v>
      </c>
      <c r="E670" s="12">
        <v>12</v>
      </c>
      <c r="F670" s="12">
        <v>96</v>
      </c>
      <c r="G670" s="13" t="s">
        <v>44</v>
      </c>
      <c r="H670" s="15">
        <v>132.34</v>
      </c>
      <c r="I670" s="11" t="s">
        <v>27</v>
      </c>
      <c r="J670" s="11" t="s">
        <v>350</v>
      </c>
      <c r="K670" s="11" t="s">
        <v>46</v>
      </c>
      <c r="L670">
        <v>0.053</v>
      </c>
      <c r="M670">
        <f>N670*P670</f>
        <v>0</v>
      </c>
      <c r="N670">
        <v>0.01656</v>
      </c>
      <c r="O670">
        <f>P670*P670/F670</f>
        <v>0</v>
      </c>
      <c r="Q670" s="16">
        <f>IF(ISNUMBER(H670),(P670*H670),0)</f>
        <v>0</v>
      </c>
      <c r="R670" s="16">
        <f>P670/F670</f>
        <v>0</v>
      </c>
      <c r="S670">
        <v>1</v>
      </c>
    </row>
    <row r="671" spans="1:19">
      <c r="B671" s="11" t="s">
        <v>1287</v>
      </c>
      <c r="C671" t="s">
        <v>1288</v>
      </c>
      <c r="D671" s="12" t="s">
        <v>632</v>
      </c>
      <c r="E671" s="12">
        <v>12</v>
      </c>
      <c r="F671" s="12">
        <v>144</v>
      </c>
      <c r="G671" s="13" t="s">
        <v>44</v>
      </c>
      <c r="H671" s="15">
        <v>83.59</v>
      </c>
      <c r="I671" s="11" t="s">
        <v>27</v>
      </c>
      <c r="J671" s="11" t="s">
        <v>350</v>
      </c>
      <c r="K671" s="11" t="s">
        <v>46</v>
      </c>
      <c r="L671">
        <v>0.009</v>
      </c>
      <c r="M671">
        <f>N671*P671</f>
        <v>0</v>
      </c>
      <c r="N671">
        <v>0.019764</v>
      </c>
      <c r="O671">
        <f>P671*P671/F671</f>
        <v>0</v>
      </c>
      <c r="Q671" s="16">
        <f>IF(ISNUMBER(H671),(P671*H671),0)</f>
        <v>0</v>
      </c>
      <c r="R671" s="16">
        <f>P671/F671</f>
        <v>0</v>
      </c>
      <c r="S671">
        <v>1</v>
      </c>
    </row>
    <row r="672" spans="1:19">
      <c r="B672" s="11" t="s">
        <v>1289</v>
      </c>
      <c r="C672" t="s">
        <v>1290</v>
      </c>
      <c r="D672" s="12" t="s">
        <v>632</v>
      </c>
      <c r="E672" s="12">
        <v>12</v>
      </c>
      <c r="F672" s="12">
        <v>96</v>
      </c>
      <c r="G672" s="13" t="s">
        <v>44</v>
      </c>
      <c r="H672" s="15">
        <v>160.2</v>
      </c>
      <c r="I672" s="11" t="s">
        <v>27</v>
      </c>
      <c r="J672" s="11" t="s">
        <v>350</v>
      </c>
      <c r="K672" s="11" t="s">
        <v>46</v>
      </c>
      <c r="L672">
        <v>0.067</v>
      </c>
      <c r="M672">
        <f>N672*P672</f>
        <v>0</v>
      </c>
      <c r="N672">
        <v>0.019872</v>
      </c>
      <c r="O672">
        <f>P672*P672/F672</f>
        <v>0</v>
      </c>
      <c r="Q672" s="16">
        <f>IF(ISNUMBER(H672),(P672*H672),0)</f>
        <v>0</v>
      </c>
      <c r="R672" s="16">
        <f>P672/F672</f>
        <v>0</v>
      </c>
      <c r="S672">
        <v>1</v>
      </c>
    </row>
    <row r="673" spans="1:19">
      <c r="A673" s="9" t="s">
        <v>1291</v>
      </c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1:19">
      <c r="A674" s="10" t="s">
        <v>1292</v>
      </c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</row>
    <row r="675" spans="1:19">
      <c r="B675" s="11" t="s">
        <v>1293</v>
      </c>
      <c r="C675" t="s">
        <v>1294</v>
      </c>
      <c r="D675" s="12" t="s">
        <v>632</v>
      </c>
      <c r="E675" s="12">
        <v>1</v>
      </c>
      <c r="F675" s="12">
        <v>144</v>
      </c>
      <c r="G675" s="13" t="s">
        <v>44</v>
      </c>
      <c r="H675" s="15">
        <v>385.55</v>
      </c>
      <c r="I675" s="11" t="s">
        <v>27</v>
      </c>
      <c r="J675" s="11" t="s">
        <v>45</v>
      </c>
      <c r="K675" s="26" t="s">
        <v>171</v>
      </c>
      <c r="L675">
        <v>0.068</v>
      </c>
      <c r="M675">
        <f>N675*P675</f>
        <v>0</v>
      </c>
      <c r="N675">
        <v>0.037275</v>
      </c>
      <c r="O675">
        <f>P675*P675/F675</f>
        <v>0</v>
      </c>
      <c r="Q675" s="16">
        <f>IF(ISNUMBER(H675),(P675*H675),0)</f>
        <v>0</v>
      </c>
      <c r="R675" s="16">
        <f>P675/F675</f>
        <v>0</v>
      </c>
      <c r="S675">
        <v>1</v>
      </c>
    </row>
    <row r="676" spans="1:19">
      <c r="B676" s="11" t="s">
        <v>1295</v>
      </c>
      <c r="C676" t="s">
        <v>1296</v>
      </c>
      <c r="D676" s="12" t="s">
        <v>632</v>
      </c>
      <c r="E676" s="12">
        <v>1</v>
      </c>
      <c r="F676" s="12">
        <v>144</v>
      </c>
      <c r="G676" s="13" t="s">
        <v>44</v>
      </c>
      <c r="H676" s="15">
        <v>385.55</v>
      </c>
      <c r="I676" s="11" t="s">
        <v>27</v>
      </c>
      <c r="J676" s="11" t="s">
        <v>45</v>
      </c>
      <c r="K676" s="11" t="s">
        <v>46</v>
      </c>
      <c r="L676">
        <v>0.071</v>
      </c>
      <c r="M676">
        <f>N676*P676</f>
        <v>0</v>
      </c>
      <c r="N676">
        <v>0.038021</v>
      </c>
      <c r="O676">
        <f>P676*P676/F676</f>
        <v>0</v>
      </c>
      <c r="Q676" s="16">
        <f>IF(ISNUMBER(H676),(P676*H676),0)</f>
        <v>0</v>
      </c>
      <c r="R676" s="16">
        <f>P676/F676</f>
        <v>0</v>
      </c>
      <c r="S676">
        <v>1</v>
      </c>
    </row>
    <row r="677" spans="1:19">
      <c r="B677" s="11" t="s">
        <v>1297</v>
      </c>
      <c r="C677" t="s">
        <v>1298</v>
      </c>
      <c r="D677" s="12" t="s">
        <v>632</v>
      </c>
      <c r="E677" s="12">
        <v>1</v>
      </c>
      <c r="F677" s="12">
        <v>144</v>
      </c>
      <c r="G677" s="13" t="s">
        <v>44</v>
      </c>
      <c r="H677" s="15">
        <v>385.55</v>
      </c>
      <c r="I677" s="11" t="s">
        <v>27</v>
      </c>
      <c r="J677" s="11" t="s">
        <v>45</v>
      </c>
      <c r="K677" s="11" t="s">
        <v>46</v>
      </c>
      <c r="L677">
        <v>0.068</v>
      </c>
      <c r="M677">
        <f>N677*P677</f>
        <v>0</v>
      </c>
      <c r="N677">
        <v>0.037275</v>
      </c>
      <c r="O677">
        <f>P677*P677/F677</f>
        <v>0</v>
      </c>
      <c r="Q677" s="16">
        <f>IF(ISNUMBER(H677),(P677*H677),0)</f>
        <v>0</v>
      </c>
      <c r="R677" s="16">
        <f>P677/F677</f>
        <v>0</v>
      </c>
      <c r="S677">
        <v>1</v>
      </c>
    </row>
    <row r="678" spans="1:19">
      <c r="B678" s="11" t="s">
        <v>1299</v>
      </c>
      <c r="C678" t="s">
        <v>1300</v>
      </c>
      <c r="D678" s="12" t="s">
        <v>632</v>
      </c>
      <c r="E678" s="12">
        <v>1</v>
      </c>
      <c r="F678" s="12">
        <v>144</v>
      </c>
      <c r="G678" s="13" t="s">
        <v>44</v>
      </c>
      <c r="H678" s="15">
        <v>385.55</v>
      </c>
      <c r="I678" s="11" t="s">
        <v>27</v>
      </c>
      <c r="J678" s="11" t="s">
        <v>45</v>
      </c>
      <c r="K678" s="24" t="s">
        <v>135</v>
      </c>
      <c r="L678">
        <v>0.068</v>
      </c>
      <c r="M678">
        <f>N678*P678</f>
        <v>0</v>
      </c>
      <c r="N678">
        <v>0.037275</v>
      </c>
      <c r="O678">
        <f>P678*P678/F678</f>
        <v>0</v>
      </c>
      <c r="Q678" s="16">
        <f>IF(ISNUMBER(H678),(P678*H678),0)</f>
        <v>0</v>
      </c>
      <c r="R678" s="16">
        <f>P678/F678</f>
        <v>0</v>
      </c>
      <c r="S678">
        <v>1</v>
      </c>
    </row>
    <row r="679" spans="1:19">
      <c r="B679" s="11" t="s">
        <v>1301</v>
      </c>
      <c r="C679" t="s">
        <v>1302</v>
      </c>
      <c r="D679" s="12" t="s">
        <v>632</v>
      </c>
      <c r="E679" s="12">
        <v>1</v>
      </c>
      <c r="F679" s="12">
        <v>144</v>
      </c>
      <c r="G679" s="13" t="s">
        <v>44</v>
      </c>
      <c r="H679" s="15">
        <v>385.55</v>
      </c>
      <c r="I679" s="11" t="s">
        <v>27</v>
      </c>
      <c r="J679" s="11" t="s">
        <v>45</v>
      </c>
      <c r="K679" s="11" t="s">
        <v>46</v>
      </c>
      <c r="L679">
        <v>0.068</v>
      </c>
      <c r="M679">
        <f>N679*P679</f>
        <v>0</v>
      </c>
      <c r="N679">
        <v>0.037275</v>
      </c>
      <c r="O679">
        <f>P679*P679/F679</f>
        <v>0</v>
      </c>
      <c r="Q679" s="16">
        <f>IF(ISNUMBER(H679),(P679*H679),0)</f>
        <v>0</v>
      </c>
      <c r="R679" s="16">
        <f>P679/F679</f>
        <v>0</v>
      </c>
      <c r="S679">
        <v>1</v>
      </c>
    </row>
    <row r="680" spans="1:19">
      <c r="B680" s="11" t="s">
        <v>1303</v>
      </c>
      <c r="C680" t="s">
        <v>1304</v>
      </c>
      <c r="D680" s="12" t="s">
        <v>632</v>
      </c>
      <c r="E680" s="12">
        <v>1</v>
      </c>
      <c r="F680" s="12">
        <v>144</v>
      </c>
      <c r="G680" s="13" t="s">
        <v>44</v>
      </c>
      <c r="H680" s="15">
        <v>385.55</v>
      </c>
      <c r="I680" s="11" t="s">
        <v>27</v>
      </c>
      <c r="J680" s="11" t="s">
        <v>45</v>
      </c>
      <c r="K680" s="24" t="s">
        <v>135</v>
      </c>
      <c r="L680">
        <v>0.068</v>
      </c>
      <c r="M680">
        <f>N680*P680</f>
        <v>0</v>
      </c>
      <c r="N680">
        <v>0.037275</v>
      </c>
      <c r="O680">
        <f>P680*P680/F680</f>
        <v>0</v>
      </c>
      <c r="Q680" s="16">
        <f>IF(ISNUMBER(H680),(P680*H680),0)</f>
        <v>0</v>
      </c>
      <c r="R680" s="16">
        <f>P680/F680</f>
        <v>0</v>
      </c>
      <c r="S680">
        <v>1</v>
      </c>
    </row>
    <row r="681" spans="1:19">
      <c r="B681" s="11" t="s">
        <v>1305</v>
      </c>
      <c r="C681" t="s">
        <v>1306</v>
      </c>
      <c r="D681" s="12" t="s">
        <v>632</v>
      </c>
      <c r="E681" s="12">
        <v>1</v>
      </c>
      <c r="F681" s="12">
        <v>144</v>
      </c>
      <c r="G681" s="13" t="s">
        <v>44</v>
      </c>
      <c r="H681" s="15">
        <v>385.55</v>
      </c>
      <c r="I681" s="11" t="s">
        <v>27</v>
      </c>
      <c r="J681" s="11" t="s">
        <v>45</v>
      </c>
      <c r="K681" s="11" t="s">
        <v>46</v>
      </c>
      <c r="L681">
        <v>0.068</v>
      </c>
      <c r="M681">
        <f>N681*P681</f>
        <v>0</v>
      </c>
      <c r="N681">
        <v>0.037275</v>
      </c>
      <c r="O681">
        <f>P681*P681/F681</f>
        <v>0</v>
      </c>
      <c r="Q681" s="16">
        <f>IF(ISNUMBER(H681),(P681*H681),0)</f>
        <v>0</v>
      </c>
      <c r="R681" s="16">
        <f>P681/F681</f>
        <v>0</v>
      </c>
      <c r="S681">
        <v>1</v>
      </c>
    </row>
    <row r="682" spans="1:19">
      <c r="B682" s="11" t="s">
        <v>1307</v>
      </c>
      <c r="C682" t="s">
        <v>1308</v>
      </c>
      <c r="D682" s="12" t="s">
        <v>632</v>
      </c>
      <c r="E682" s="12">
        <v>1</v>
      </c>
      <c r="F682" s="12">
        <v>144</v>
      </c>
      <c r="G682" s="13" t="s">
        <v>44</v>
      </c>
      <c r="H682" s="15">
        <v>385.55</v>
      </c>
      <c r="I682" s="11" t="s">
        <v>27</v>
      </c>
      <c r="J682" s="11" t="s">
        <v>45</v>
      </c>
      <c r="K682" s="24" t="s">
        <v>135</v>
      </c>
      <c r="L682">
        <v>0.068</v>
      </c>
      <c r="M682">
        <f>N682*P682</f>
        <v>0</v>
      </c>
      <c r="N682">
        <v>0.037275</v>
      </c>
      <c r="O682">
        <f>P682*P682/F682</f>
        <v>0</v>
      </c>
      <c r="Q682" s="16">
        <f>IF(ISNUMBER(H682),(P682*H682),0)</f>
        <v>0</v>
      </c>
      <c r="R682" s="16">
        <f>P682/F682</f>
        <v>0</v>
      </c>
      <c r="S682">
        <v>1</v>
      </c>
    </row>
    <row r="683" spans="1:19">
      <c r="A683" s="10" t="s">
        <v>1309</v>
      </c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</row>
    <row r="684" spans="1:19">
      <c r="B684" s="11" t="s">
        <v>1310</v>
      </c>
      <c r="C684" t="s">
        <v>1311</v>
      </c>
      <c r="D684" s="12" t="s">
        <v>632</v>
      </c>
      <c r="E684" s="12">
        <v>1</v>
      </c>
      <c r="F684" s="12">
        <v>72</v>
      </c>
      <c r="G684" s="13" t="s">
        <v>44</v>
      </c>
      <c r="H684" s="15">
        <v>715.0</v>
      </c>
      <c r="I684" s="11" t="s">
        <v>27</v>
      </c>
      <c r="J684" s="11" t="s">
        <v>45</v>
      </c>
      <c r="K684" s="26" t="s">
        <v>171</v>
      </c>
      <c r="L684">
        <v>0.13</v>
      </c>
      <c r="M684">
        <f>N684*P684</f>
        <v>0</v>
      </c>
      <c r="N684">
        <v>0.0357</v>
      </c>
      <c r="O684">
        <f>P684*P684/F684</f>
        <v>0</v>
      </c>
      <c r="Q684" s="16">
        <f>IF(ISNUMBER(H684),(P684*H684),0)</f>
        <v>0</v>
      </c>
      <c r="R684" s="16">
        <f>P684/F684</f>
        <v>0</v>
      </c>
      <c r="S684">
        <v>1</v>
      </c>
    </row>
    <row r="685" spans="1:19">
      <c r="B685" s="11" t="s">
        <v>1312</v>
      </c>
      <c r="C685" t="s">
        <v>1313</v>
      </c>
      <c r="D685" s="12" t="s">
        <v>632</v>
      </c>
      <c r="E685" s="12">
        <v>1</v>
      </c>
      <c r="F685" s="12">
        <v>72</v>
      </c>
      <c r="G685" s="13" t="s">
        <v>44</v>
      </c>
      <c r="H685" s="15">
        <v>715.0</v>
      </c>
      <c r="I685" s="11" t="s">
        <v>27</v>
      </c>
      <c r="J685" s="11" t="s">
        <v>45</v>
      </c>
      <c r="K685" s="11" t="s">
        <v>46</v>
      </c>
      <c r="L685">
        <v>0.13</v>
      </c>
      <c r="M685">
        <f>N685*P685</f>
        <v>0</v>
      </c>
      <c r="N685">
        <v>0.0357</v>
      </c>
      <c r="O685">
        <f>P685*P685/F685</f>
        <v>0</v>
      </c>
      <c r="Q685" s="16">
        <f>IF(ISNUMBER(H685),(P685*H685),0)</f>
        <v>0</v>
      </c>
      <c r="R685" s="16">
        <f>P685/F685</f>
        <v>0</v>
      </c>
      <c r="S685">
        <v>1</v>
      </c>
    </row>
    <row r="686" spans="1:19">
      <c r="B686" s="11" t="s">
        <v>1314</v>
      </c>
      <c r="C686" t="s">
        <v>1315</v>
      </c>
      <c r="D686" s="12" t="s">
        <v>632</v>
      </c>
      <c r="E686" s="12">
        <v>1</v>
      </c>
      <c r="F686" s="12">
        <v>72</v>
      </c>
      <c r="G686" s="13" t="s">
        <v>44</v>
      </c>
      <c r="H686" s="15">
        <v>715.0</v>
      </c>
      <c r="I686" s="11" t="s">
        <v>27</v>
      </c>
      <c r="J686" s="11" t="s">
        <v>45</v>
      </c>
      <c r="K686" s="11" t="s">
        <v>46</v>
      </c>
      <c r="L686">
        <v>0.13</v>
      </c>
      <c r="M686">
        <f>N686*P686</f>
        <v>0</v>
      </c>
      <c r="N686">
        <v>0.0357</v>
      </c>
      <c r="O686">
        <f>P686*P686/F686</f>
        <v>0</v>
      </c>
      <c r="Q686" s="16">
        <f>IF(ISNUMBER(H686),(P686*H686),0)</f>
        <v>0</v>
      </c>
      <c r="R686" s="16">
        <f>P686/F686</f>
        <v>0</v>
      </c>
      <c r="S686">
        <v>1</v>
      </c>
    </row>
    <row r="687" spans="1:19">
      <c r="B687" s="11" t="s">
        <v>1316</v>
      </c>
      <c r="C687" t="s">
        <v>1317</v>
      </c>
      <c r="D687" s="12" t="s">
        <v>632</v>
      </c>
      <c r="E687" s="12">
        <v>1</v>
      </c>
      <c r="F687" s="12">
        <v>72</v>
      </c>
      <c r="G687" s="13" t="s">
        <v>44</v>
      </c>
      <c r="H687" s="15">
        <v>715.0</v>
      </c>
      <c r="I687" s="11" t="s">
        <v>27</v>
      </c>
      <c r="J687" s="11" t="s">
        <v>45</v>
      </c>
      <c r="K687" s="11" t="s">
        <v>46</v>
      </c>
      <c r="L687">
        <v>0.13</v>
      </c>
      <c r="M687">
        <f>N687*P687</f>
        <v>0</v>
      </c>
      <c r="N687">
        <v>0.0357</v>
      </c>
      <c r="O687">
        <f>P687*P687/F687</f>
        <v>0</v>
      </c>
      <c r="Q687" s="16">
        <f>IF(ISNUMBER(H687),(P687*H687),0)</f>
        <v>0</v>
      </c>
      <c r="R687" s="16">
        <f>P687/F687</f>
        <v>0</v>
      </c>
      <c r="S687">
        <v>1</v>
      </c>
    </row>
    <row r="688" spans="1:19">
      <c r="B688" s="11" t="s">
        <v>1318</v>
      </c>
      <c r="C688" t="s">
        <v>1319</v>
      </c>
      <c r="D688" s="12" t="s">
        <v>632</v>
      </c>
      <c r="E688" s="12">
        <v>1</v>
      </c>
      <c r="F688" s="12">
        <v>72</v>
      </c>
      <c r="G688" s="13" t="s">
        <v>44</v>
      </c>
      <c r="H688" s="15">
        <v>715.0</v>
      </c>
      <c r="I688" s="11" t="s">
        <v>27</v>
      </c>
      <c r="J688" s="11" t="s">
        <v>45</v>
      </c>
      <c r="K688" s="11" t="s">
        <v>46</v>
      </c>
      <c r="L688">
        <v>0.13</v>
      </c>
      <c r="M688">
        <f>N688*P688</f>
        <v>0</v>
      </c>
      <c r="N688">
        <v>0.0357</v>
      </c>
      <c r="O688">
        <f>P688*P688/F688</f>
        <v>0</v>
      </c>
      <c r="Q688" s="16">
        <f>IF(ISNUMBER(H688),(P688*H688),0)</f>
        <v>0</v>
      </c>
      <c r="R688" s="16">
        <f>P688/F688</f>
        <v>0</v>
      </c>
      <c r="S688">
        <v>1</v>
      </c>
    </row>
    <row r="689" spans="1:19">
      <c r="B689" s="11" t="s">
        <v>1320</v>
      </c>
      <c r="C689" t="s">
        <v>1321</v>
      </c>
      <c r="D689" s="12" t="s">
        <v>632</v>
      </c>
      <c r="E689" s="12">
        <v>1</v>
      </c>
      <c r="F689" s="12">
        <v>72</v>
      </c>
      <c r="G689" s="13" t="s">
        <v>44</v>
      </c>
      <c r="H689" s="15">
        <v>715.0</v>
      </c>
      <c r="I689" s="11" t="s">
        <v>27</v>
      </c>
      <c r="J689" s="11" t="s">
        <v>45</v>
      </c>
      <c r="K689" s="24" t="s">
        <v>135</v>
      </c>
      <c r="L689">
        <v>0.131</v>
      </c>
      <c r="M689">
        <f>N689*P689</f>
        <v>0</v>
      </c>
      <c r="N689">
        <v>0.0357</v>
      </c>
      <c r="O689">
        <f>P689*P689/F689</f>
        <v>0</v>
      </c>
      <c r="Q689" s="16">
        <f>IF(ISNUMBER(H689),(P689*H689),0)</f>
        <v>0</v>
      </c>
      <c r="R689" s="16">
        <f>P689/F689</f>
        <v>0</v>
      </c>
      <c r="S689">
        <v>1</v>
      </c>
    </row>
    <row r="690" spans="1:19">
      <c r="A690" s="10" t="s">
        <v>1322</v>
      </c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</row>
    <row r="691" spans="1:19">
      <c r="B691" s="11" t="s">
        <v>1323</v>
      </c>
      <c r="C691" t="s">
        <v>1324</v>
      </c>
      <c r="D691" s="12" t="s">
        <v>632</v>
      </c>
      <c r="E691" s="12">
        <v>1</v>
      </c>
      <c r="F691" s="12">
        <v>72</v>
      </c>
      <c r="G691" s="13" t="s">
        <v>44</v>
      </c>
      <c r="H691" s="15">
        <v>715.0</v>
      </c>
      <c r="I691" s="11" t="s">
        <v>27</v>
      </c>
      <c r="J691" s="11" t="s">
        <v>45</v>
      </c>
      <c r="K691" s="11" t="s">
        <v>46</v>
      </c>
      <c r="L691">
        <v>0.135</v>
      </c>
      <c r="M691">
        <f>N691*P691</f>
        <v>0</v>
      </c>
      <c r="N691">
        <v>0.035305</v>
      </c>
      <c r="O691">
        <f>P691*P691/F691</f>
        <v>0</v>
      </c>
      <c r="Q691" s="16">
        <f>IF(ISNUMBER(H691),(P691*H691),0)</f>
        <v>0</v>
      </c>
      <c r="R691" s="16">
        <f>P691/F691</f>
        <v>0</v>
      </c>
      <c r="S691">
        <v>1</v>
      </c>
    </row>
    <row r="692" spans="1:19">
      <c r="B692" s="11" t="s">
        <v>1325</v>
      </c>
      <c r="C692" t="s">
        <v>1326</v>
      </c>
      <c r="D692" s="12" t="s">
        <v>632</v>
      </c>
      <c r="E692" s="12">
        <v>1</v>
      </c>
      <c r="F692" s="12">
        <v>72</v>
      </c>
      <c r="G692" s="13" t="s">
        <v>44</v>
      </c>
      <c r="H692" s="15">
        <v>715.0</v>
      </c>
      <c r="I692" s="11" t="s">
        <v>27</v>
      </c>
      <c r="J692" s="11" t="s">
        <v>45</v>
      </c>
      <c r="K692" s="26" t="s">
        <v>171</v>
      </c>
      <c r="L692">
        <v>0.135</v>
      </c>
      <c r="M692">
        <f>N692*P692</f>
        <v>0</v>
      </c>
      <c r="N692">
        <v>0.035305</v>
      </c>
      <c r="O692">
        <f>P692*P692/F692</f>
        <v>0</v>
      </c>
      <c r="Q692" s="16">
        <f>IF(ISNUMBER(H692),(P692*H692),0)</f>
        <v>0</v>
      </c>
      <c r="R692" s="16">
        <f>P692/F692</f>
        <v>0</v>
      </c>
      <c r="S692">
        <v>1</v>
      </c>
    </row>
    <row r="693" spans="1:19">
      <c r="B693" s="11" t="s">
        <v>1327</v>
      </c>
      <c r="C693" t="s">
        <v>1328</v>
      </c>
      <c r="D693" s="12" t="s">
        <v>632</v>
      </c>
      <c r="E693" s="12">
        <v>1</v>
      </c>
      <c r="F693" s="12">
        <v>72</v>
      </c>
      <c r="G693" s="13" t="s">
        <v>44</v>
      </c>
      <c r="H693" s="15">
        <v>715.0</v>
      </c>
      <c r="I693" s="11" t="s">
        <v>27</v>
      </c>
      <c r="J693" s="11" t="s">
        <v>45</v>
      </c>
      <c r="K693" s="11" t="s">
        <v>46</v>
      </c>
      <c r="L693">
        <v>0.135</v>
      </c>
      <c r="M693">
        <f>N693*P693</f>
        <v>0</v>
      </c>
      <c r="N693">
        <v>0.035305</v>
      </c>
      <c r="O693">
        <f>P693*P693/F693</f>
        <v>0</v>
      </c>
      <c r="Q693" s="16">
        <f>IF(ISNUMBER(H693),(P693*H693),0)</f>
        <v>0</v>
      </c>
      <c r="R693" s="16">
        <f>P693/F693</f>
        <v>0</v>
      </c>
      <c r="S693">
        <v>1</v>
      </c>
    </row>
    <row r="694" spans="1:19">
      <c r="B694" s="11" t="s">
        <v>1329</v>
      </c>
      <c r="C694" t="s">
        <v>1330</v>
      </c>
      <c r="D694" s="12" t="s">
        <v>632</v>
      </c>
      <c r="E694" s="12">
        <v>1</v>
      </c>
      <c r="F694" s="12">
        <v>72</v>
      </c>
      <c r="G694" s="13" t="s">
        <v>44</v>
      </c>
      <c r="H694" s="15">
        <v>715.0</v>
      </c>
      <c r="I694" s="11" t="s">
        <v>27</v>
      </c>
      <c r="J694" s="11" t="s">
        <v>45</v>
      </c>
      <c r="K694" s="26" t="s">
        <v>171</v>
      </c>
      <c r="L694">
        <v>0.128</v>
      </c>
      <c r="M694">
        <f>N694*P694</f>
        <v>0</v>
      </c>
      <c r="N694">
        <v>0.035305</v>
      </c>
      <c r="O694">
        <f>P694*P694/F694</f>
        <v>0</v>
      </c>
      <c r="Q694" s="16">
        <f>IF(ISNUMBER(H694),(P694*H694),0)</f>
        <v>0</v>
      </c>
      <c r="R694" s="16">
        <f>P694/F694</f>
        <v>0</v>
      </c>
      <c r="S694">
        <v>1</v>
      </c>
    </row>
    <row r="695" spans="1:19">
      <c r="B695" s="11" t="s">
        <v>1331</v>
      </c>
      <c r="C695" t="s">
        <v>1332</v>
      </c>
      <c r="D695" s="12" t="s">
        <v>632</v>
      </c>
      <c r="E695" s="12">
        <v>1</v>
      </c>
      <c r="F695" s="12">
        <v>72</v>
      </c>
      <c r="G695" s="13" t="s">
        <v>44</v>
      </c>
      <c r="H695" s="15">
        <v>715.0</v>
      </c>
      <c r="I695" s="11" t="s">
        <v>27</v>
      </c>
      <c r="J695" s="11" t="s">
        <v>45</v>
      </c>
      <c r="K695" s="11" t="s">
        <v>46</v>
      </c>
      <c r="L695">
        <v>0.128</v>
      </c>
      <c r="M695">
        <f>N695*P695</f>
        <v>0</v>
      </c>
      <c r="N695">
        <v>0.035305</v>
      </c>
      <c r="O695">
        <f>P695*P695/F695</f>
        <v>0</v>
      </c>
      <c r="Q695" s="16">
        <f>IF(ISNUMBER(H695),(P695*H695),0)</f>
        <v>0</v>
      </c>
      <c r="R695" s="16">
        <f>P695/F695</f>
        <v>0</v>
      </c>
      <c r="S695">
        <v>1</v>
      </c>
    </row>
    <row r="696" spans="1:19">
      <c r="B696" s="11" t="s">
        <v>1333</v>
      </c>
      <c r="C696" t="s">
        <v>1334</v>
      </c>
      <c r="D696" s="12" t="s">
        <v>632</v>
      </c>
      <c r="E696" s="12">
        <v>1</v>
      </c>
      <c r="F696" s="12">
        <v>72</v>
      </c>
      <c r="G696" s="13" t="s">
        <v>44</v>
      </c>
      <c r="H696" s="15">
        <v>715.0</v>
      </c>
      <c r="I696" s="11" t="s">
        <v>27</v>
      </c>
      <c r="J696" s="11" t="s">
        <v>45</v>
      </c>
      <c r="K696" s="11" t="s">
        <v>46</v>
      </c>
      <c r="L696">
        <v>0.131</v>
      </c>
      <c r="M696">
        <f>N696*P696</f>
        <v>0</v>
      </c>
      <c r="N696">
        <v>0.035305</v>
      </c>
      <c r="O696">
        <f>P696*P696/F696</f>
        <v>0</v>
      </c>
      <c r="Q696" s="16">
        <f>IF(ISNUMBER(H696),(P696*H696),0)</f>
        <v>0</v>
      </c>
      <c r="R696" s="16">
        <f>P696/F696</f>
        <v>0</v>
      </c>
      <c r="S696">
        <v>1</v>
      </c>
    </row>
    <row r="697" spans="1:19">
      <c r="B697" s="11" t="s">
        <v>1335</v>
      </c>
      <c r="C697" t="s">
        <v>1336</v>
      </c>
      <c r="D697" s="12" t="s">
        <v>632</v>
      </c>
      <c r="E697" s="12">
        <v>1</v>
      </c>
      <c r="F697" s="12">
        <v>72</v>
      </c>
      <c r="G697" s="13" t="s">
        <v>44</v>
      </c>
      <c r="H697" s="15">
        <v>715.0</v>
      </c>
      <c r="I697" s="11" t="s">
        <v>27</v>
      </c>
      <c r="J697" s="11" t="s">
        <v>45</v>
      </c>
      <c r="K697" s="11" t="s">
        <v>46</v>
      </c>
      <c r="L697">
        <v>0.135</v>
      </c>
      <c r="M697">
        <f>N697*P697</f>
        <v>0</v>
      </c>
      <c r="N697">
        <v>0.035305</v>
      </c>
      <c r="O697">
        <f>P697*P697/F697</f>
        <v>0</v>
      </c>
      <c r="Q697" s="16">
        <f>IF(ISNUMBER(H697),(P697*H697),0)</f>
        <v>0</v>
      </c>
      <c r="R697" s="16">
        <f>P697/F697</f>
        <v>0</v>
      </c>
      <c r="S697">
        <v>1</v>
      </c>
    </row>
    <row r="698" spans="1:19">
      <c r="B698" s="11" t="s">
        <v>1337</v>
      </c>
      <c r="C698" t="s">
        <v>1338</v>
      </c>
      <c r="D698" s="12" t="s">
        <v>632</v>
      </c>
      <c r="E698" s="12">
        <v>1</v>
      </c>
      <c r="F698" s="12">
        <v>72</v>
      </c>
      <c r="G698" s="13" t="s">
        <v>44</v>
      </c>
      <c r="H698" s="15">
        <v>715.0</v>
      </c>
      <c r="I698" s="11" t="s">
        <v>27</v>
      </c>
      <c r="J698" s="11" t="s">
        <v>45</v>
      </c>
      <c r="K698" s="11" t="s">
        <v>46</v>
      </c>
      <c r="L698">
        <v>0.135</v>
      </c>
      <c r="M698">
        <f>N698*P698</f>
        <v>0</v>
      </c>
      <c r="N698">
        <v>0.035305</v>
      </c>
      <c r="O698">
        <f>P698*P698/F698</f>
        <v>0</v>
      </c>
      <c r="Q698" s="16">
        <f>IF(ISNUMBER(H698),(P698*H698),0)</f>
        <v>0</v>
      </c>
      <c r="R698" s="16">
        <f>P698/F698</f>
        <v>0</v>
      </c>
      <c r="S698">
        <v>1</v>
      </c>
    </row>
    <row r="699" spans="1:19">
      <c r="A699" s="10" t="s">
        <v>1339</v>
      </c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</row>
    <row r="700" spans="1:19">
      <c r="B700" s="11" t="s">
        <v>1340</v>
      </c>
      <c r="C700" t="s">
        <v>1341</v>
      </c>
      <c r="D700" s="12" t="s">
        <v>632</v>
      </c>
      <c r="E700" s="12">
        <v>1</v>
      </c>
      <c r="F700" s="12">
        <v>72</v>
      </c>
      <c r="G700" s="13" t="s">
        <v>44</v>
      </c>
      <c r="H700" s="15">
        <v>845.0</v>
      </c>
      <c r="I700" s="11" t="s">
        <v>27</v>
      </c>
      <c r="J700" s="11" t="s">
        <v>45</v>
      </c>
      <c r="K700" s="11" t="s">
        <v>46</v>
      </c>
      <c r="L700">
        <v>0.143</v>
      </c>
      <c r="M700">
        <f>N700*P700</f>
        <v>0</v>
      </c>
      <c r="N700">
        <v>0.0357</v>
      </c>
      <c r="O700">
        <f>P700*P700/F700</f>
        <v>0</v>
      </c>
      <c r="Q700" s="16">
        <f>IF(ISNUMBER(H700),(P700*H700),0)</f>
        <v>0</v>
      </c>
      <c r="R700" s="16">
        <f>P700/F700</f>
        <v>0</v>
      </c>
      <c r="S700">
        <v>1</v>
      </c>
    </row>
    <row r="701" spans="1:19">
      <c r="B701" s="11" t="s">
        <v>1342</v>
      </c>
      <c r="C701" t="s">
        <v>1343</v>
      </c>
      <c r="D701" s="12" t="s">
        <v>632</v>
      </c>
      <c r="E701" s="12">
        <v>1</v>
      </c>
      <c r="F701" s="12">
        <v>72</v>
      </c>
      <c r="G701" s="13" t="s">
        <v>44</v>
      </c>
      <c r="H701" s="15">
        <v>845.0</v>
      </c>
      <c r="I701" s="11" t="s">
        <v>27</v>
      </c>
      <c r="J701" s="11" t="s">
        <v>45</v>
      </c>
      <c r="K701" s="11" t="s">
        <v>46</v>
      </c>
      <c r="L701">
        <v>0.142</v>
      </c>
      <c r="M701">
        <f>N701*P701</f>
        <v>0</v>
      </c>
      <c r="N701">
        <v>0.0357</v>
      </c>
      <c r="O701">
        <f>P701*P701/F701</f>
        <v>0</v>
      </c>
      <c r="Q701" s="16">
        <f>IF(ISNUMBER(H701),(P701*H701),0)</f>
        <v>0</v>
      </c>
      <c r="R701" s="16">
        <f>P701/F701</f>
        <v>0</v>
      </c>
      <c r="S701">
        <v>1</v>
      </c>
    </row>
    <row r="702" spans="1:19">
      <c r="B702" s="11" t="s">
        <v>1344</v>
      </c>
      <c r="C702" t="s">
        <v>1345</v>
      </c>
      <c r="D702" s="12" t="s">
        <v>632</v>
      </c>
      <c r="E702" s="12">
        <v>1</v>
      </c>
      <c r="F702" s="12">
        <v>72</v>
      </c>
      <c r="G702" s="13" t="s">
        <v>44</v>
      </c>
      <c r="H702" s="15">
        <v>845.0</v>
      </c>
      <c r="I702" s="11" t="s">
        <v>27</v>
      </c>
      <c r="J702" s="11" t="s">
        <v>45</v>
      </c>
      <c r="K702" s="11" t="s">
        <v>46</v>
      </c>
      <c r="L702">
        <v>0.135</v>
      </c>
      <c r="M702">
        <f>N702*P702</f>
        <v>0</v>
      </c>
      <c r="N702">
        <v>0.0357</v>
      </c>
      <c r="O702">
        <f>P702*P702/F702</f>
        <v>0</v>
      </c>
      <c r="Q702" s="16">
        <f>IF(ISNUMBER(H702),(P702*H702),0)</f>
        <v>0</v>
      </c>
      <c r="R702" s="16">
        <f>P702/F702</f>
        <v>0</v>
      </c>
      <c r="S702">
        <v>1</v>
      </c>
    </row>
    <row r="703" spans="1:19">
      <c r="B703" s="11" t="s">
        <v>1346</v>
      </c>
      <c r="C703" t="s">
        <v>1347</v>
      </c>
      <c r="D703" s="12" t="s">
        <v>632</v>
      </c>
      <c r="E703" s="12">
        <v>1</v>
      </c>
      <c r="F703" s="12">
        <v>72</v>
      </c>
      <c r="G703" s="13" t="s">
        <v>44</v>
      </c>
      <c r="H703" s="15">
        <v>845.0</v>
      </c>
      <c r="I703" s="11" t="s">
        <v>27</v>
      </c>
      <c r="J703" s="11" t="s">
        <v>45</v>
      </c>
      <c r="K703" s="11" t="s">
        <v>46</v>
      </c>
      <c r="L703">
        <v>0.132</v>
      </c>
      <c r="M703">
        <f>N703*P703</f>
        <v>0</v>
      </c>
      <c r="N703">
        <v>0.0357</v>
      </c>
      <c r="O703">
        <f>P703*P703/F703</f>
        <v>0</v>
      </c>
      <c r="Q703" s="16">
        <f>IF(ISNUMBER(H703),(P703*H703),0)</f>
        <v>0</v>
      </c>
      <c r="R703" s="16">
        <f>P703/F703</f>
        <v>0</v>
      </c>
      <c r="S703">
        <v>1</v>
      </c>
    </row>
    <row r="704" spans="1:19">
      <c r="B704" s="11" t="s">
        <v>1348</v>
      </c>
      <c r="C704" t="s">
        <v>1349</v>
      </c>
      <c r="D704" s="12" t="s">
        <v>632</v>
      </c>
      <c r="E704" s="12">
        <v>1</v>
      </c>
      <c r="F704" s="12">
        <v>72</v>
      </c>
      <c r="G704" s="13" t="s">
        <v>44</v>
      </c>
      <c r="H704" s="15">
        <v>845.0</v>
      </c>
      <c r="I704" s="11" t="s">
        <v>27</v>
      </c>
      <c r="J704" s="11" t="s">
        <v>45</v>
      </c>
      <c r="K704" s="11" t="s">
        <v>46</v>
      </c>
      <c r="L704">
        <v>0.142</v>
      </c>
      <c r="M704">
        <f>N704*P704</f>
        <v>0</v>
      </c>
      <c r="N704">
        <v>0.0357</v>
      </c>
      <c r="O704">
        <f>P704*P704/F704</f>
        <v>0</v>
      </c>
      <c r="Q704" s="16">
        <f>IF(ISNUMBER(H704),(P704*H704),0)</f>
        <v>0</v>
      </c>
      <c r="R704" s="16">
        <f>P704/F704</f>
        <v>0</v>
      </c>
      <c r="S704">
        <v>1</v>
      </c>
    </row>
    <row r="705" spans="1:19">
      <c r="B705" s="11" t="s">
        <v>1350</v>
      </c>
      <c r="C705" t="s">
        <v>1351</v>
      </c>
      <c r="D705" s="12" t="s">
        <v>632</v>
      </c>
      <c r="E705" s="12">
        <v>1</v>
      </c>
      <c r="F705" s="12">
        <v>72</v>
      </c>
      <c r="G705" s="13" t="s">
        <v>44</v>
      </c>
      <c r="H705" s="15">
        <v>845.0</v>
      </c>
      <c r="I705" s="11" t="s">
        <v>27</v>
      </c>
      <c r="J705" s="11" t="s">
        <v>45</v>
      </c>
      <c r="K705" s="11" t="s">
        <v>46</v>
      </c>
      <c r="L705">
        <v>0.142</v>
      </c>
      <c r="M705">
        <f>N705*P705</f>
        <v>0</v>
      </c>
      <c r="N705">
        <v>0.0357</v>
      </c>
      <c r="O705">
        <f>P705*P705/F705</f>
        <v>0</v>
      </c>
      <c r="Q705" s="16">
        <f>IF(ISNUMBER(H705),(P705*H705),0)</f>
        <v>0</v>
      </c>
      <c r="R705" s="16">
        <f>P705/F705</f>
        <v>0</v>
      </c>
      <c r="S705">
        <v>1</v>
      </c>
    </row>
    <row r="706" spans="1:19">
      <c r="B706" s="11" t="s">
        <v>1352</v>
      </c>
      <c r="C706" t="s">
        <v>1353</v>
      </c>
      <c r="D706" s="12" t="s">
        <v>632</v>
      </c>
      <c r="E706" s="12">
        <v>1</v>
      </c>
      <c r="F706" s="12">
        <v>72</v>
      </c>
      <c r="G706" s="13" t="s">
        <v>44</v>
      </c>
      <c r="H706" s="15">
        <v>845.0</v>
      </c>
      <c r="I706" s="11" t="s">
        <v>27</v>
      </c>
      <c r="J706" s="11" t="s">
        <v>45</v>
      </c>
      <c r="K706" s="11" t="s">
        <v>46</v>
      </c>
      <c r="L706">
        <v>0.142</v>
      </c>
      <c r="M706">
        <f>N706*P706</f>
        <v>0</v>
      </c>
      <c r="N706">
        <v>0.0357</v>
      </c>
      <c r="O706">
        <f>P706*P706/F706</f>
        <v>0</v>
      </c>
      <c r="Q706" s="16">
        <f>IF(ISNUMBER(H706),(P706*H706),0)</f>
        <v>0</v>
      </c>
      <c r="R706" s="16">
        <f>P706/F706</f>
        <v>0</v>
      </c>
      <c r="S706">
        <v>1</v>
      </c>
    </row>
    <row r="707" spans="1:19">
      <c r="B707" s="11" t="s">
        <v>1354</v>
      </c>
      <c r="C707" t="s">
        <v>1355</v>
      </c>
      <c r="D707" s="12" t="s">
        <v>632</v>
      </c>
      <c r="E707" s="12">
        <v>1</v>
      </c>
      <c r="F707" s="12">
        <v>72</v>
      </c>
      <c r="G707" s="13" t="s">
        <v>44</v>
      </c>
      <c r="H707" s="15">
        <v>845.0</v>
      </c>
      <c r="I707" s="11" t="s">
        <v>27</v>
      </c>
      <c r="J707" s="11" t="s">
        <v>45</v>
      </c>
      <c r="K707" s="11" t="s">
        <v>46</v>
      </c>
      <c r="L707">
        <v>0.142</v>
      </c>
      <c r="M707">
        <f>N707*P707</f>
        <v>0</v>
      </c>
      <c r="N707">
        <v>0.0357</v>
      </c>
      <c r="O707">
        <f>P707*P707/F707</f>
        <v>0</v>
      </c>
      <c r="Q707" s="16">
        <f>IF(ISNUMBER(H707),(P707*H707),0)</f>
        <v>0</v>
      </c>
      <c r="R707" s="16">
        <f>P707/F707</f>
        <v>0</v>
      </c>
      <c r="S707">
        <v>1</v>
      </c>
    </row>
    <row r="708" spans="1:19">
      <c r="A708" s="10" t="s">
        <v>1356</v>
      </c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</row>
    <row r="709" spans="1:19">
      <c r="B709" s="11" t="s">
        <v>1357</v>
      </c>
      <c r="C709" t="s">
        <v>1358</v>
      </c>
      <c r="D709" s="12" t="s">
        <v>632</v>
      </c>
      <c r="E709" s="12">
        <v>1</v>
      </c>
      <c r="F709" s="12">
        <v>36</v>
      </c>
      <c r="G709" s="13" t="s">
        <v>44</v>
      </c>
      <c r="H709" s="15">
        <v>1397.76</v>
      </c>
      <c r="I709" s="11" t="s">
        <v>27</v>
      </c>
      <c r="J709" s="11" t="s">
        <v>45</v>
      </c>
      <c r="K709" s="11" t="s">
        <v>46</v>
      </c>
      <c r="L709">
        <v>0.242</v>
      </c>
      <c r="M709">
        <f>N709*P709</f>
        <v>0</v>
      </c>
      <c r="N709">
        <v>0.032585</v>
      </c>
      <c r="O709">
        <f>P709*P709/F709</f>
        <v>0</v>
      </c>
      <c r="Q709" s="16">
        <f>IF(ISNUMBER(H709),(P709*H709),0)</f>
        <v>0</v>
      </c>
      <c r="R709" s="16">
        <f>P709/F709</f>
        <v>0</v>
      </c>
      <c r="S709">
        <v>1</v>
      </c>
    </row>
    <row r="710" spans="1:19">
      <c r="B710" s="11" t="s">
        <v>1359</v>
      </c>
      <c r="C710" t="s">
        <v>1360</v>
      </c>
      <c r="D710" s="12" t="s">
        <v>632</v>
      </c>
      <c r="E710" s="12">
        <v>1</v>
      </c>
      <c r="F710" s="12">
        <v>36</v>
      </c>
      <c r="G710" s="13" t="s">
        <v>44</v>
      </c>
      <c r="H710" s="15">
        <v>1397.76</v>
      </c>
      <c r="I710" s="11" t="s">
        <v>27</v>
      </c>
      <c r="J710" s="11" t="s">
        <v>45</v>
      </c>
      <c r="K710" s="11" t="s">
        <v>46</v>
      </c>
      <c r="L710">
        <v>0.247</v>
      </c>
      <c r="M710">
        <f>N710*P710</f>
        <v>0</v>
      </c>
      <c r="N710">
        <v>0.032585</v>
      </c>
      <c r="O710">
        <f>P710*P710/F710</f>
        <v>0</v>
      </c>
      <c r="Q710" s="16">
        <f>IF(ISNUMBER(H710),(P710*H710),0)</f>
        <v>0</v>
      </c>
      <c r="R710" s="16">
        <f>P710/F710</f>
        <v>0</v>
      </c>
      <c r="S710">
        <v>1</v>
      </c>
    </row>
    <row r="711" spans="1:19">
      <c r="B711" s="11" t="s">
        <v>1361</v>
      </c>
      <c r="C711" t="s">
        <v>1362</v>
      </c>
      <c r="D711" s="12" t="s">
        <v>632</v>
      </c>
      <c r="E711" s="12">
        <v>1</v>
      </c>
      <c r="F711" s="12">
        <v>36</v>
      </c>
      <c r="G711" s="13" t="s">
        <v>44</v>
      </c>
      <c r="H711" s="15">
        <v>1397.76</v>
      </c>
      <c r="I711" s="11" t="s">
        <v>27</v>
      </c>
      <c r="J711" s="11" t="s">
        <v>45</v>
      </c>
      <c r="K711" s="11" t="s">
        <v>46</v>
      </c>
      <c r="L711">
        <v>0.247</v>
      </c>
      <c r="M711">
        <f>N711*P711</f>
        <v>0</v>
      </c>
      <c r="N711">
        <v>0.032585</v>
      </c>
      <c r="O711">
        <f>P711*P711/F711</f>
        <v>0</v>
      </c>
      <c r="Q711" s="16">
        <f>IF(ISNUMBER(H711),(P711*H711),0)</f>
        <v>0</v>
      </c>
      <c r="R711" s="16">
        <f>P711/F711</f>
        <v>0</v>
      </c>
      <c r="S711">
        <v>1</v>
      </c>
    </row>
    <row r="712" spans="1:19">
      <c r="B712" s="11" t="s">
        <v>1363</v>
      </c>
      <c r="C712" t="s">
        <v>1364</v>
      </c>
      <c r="D712" s="12" t="s">
        <v>632</v>
      </c>
      <c r="E712" s="12">
        <v>1</v>
      </c>
      <c r="F712" s="12">
        <v>36</v>
      </c>
      <c r="G712" s="13" t="s">
        <v>44</v>
      </c>
      <c r="H712" s="15">
        <v>1397.76</v>
      </c>
      <c r="I712" s="11" t="s">
        <v>27</v>
      </c>
      <c r="J712" s="11" t="s">
        <v>45</v>
      </c>
      <c r="K712" s="11" t="s">
        <v>46</v>
      </c>
      <c r="L712">
        <v>0.247</v>
      </c>
      <c r="M712">
        <f>N712*P712</f>
        <v>0</v>
      </c>
      <c r="N712">
        <v>0.032585</v>
      </c>
      <c r="O712">
        <f>P712*P712/F712</f>
        <v>0</v>
      </c>
      <c r="Q712" s="16">
        <f>IF(ISNUMBER(H712),(P712*H712),0)</f>
        <v>0</v>
      </c>
      <c r="R712" s="16">
        <f>P712/F712</f>
        <v>0</v>
      </c>
      <c r="S712">
        <v>1</v>
      </c>
    </row>
    <row r="713" spans="1:19">
      <c r="B713" s="11" t="s">
        <v>1365</v>
      </c>
      <c r="C713" t="s">
        <v>1366</v>
      </c>
      <c r="D713" s="12" t="s">
        <v>632</v>
      </c>
      <c r="E713" s="12">
        <v>1</v>
      </c>
      <c r="F713" s="12">
        <v>36</v>
      </c>
      <c r="G713" s="13" t="s">
        <v>44</v>
      </c>
      <c r="H713" s="15">
        <v>1397.76</v>
      </c>
      <c r="I713" s="11" t="s">
        <v>27</v>
      </c>
      <c r="J713" s="11" t="s">
        <v>45</v>
      </c>
      <c r="K713" s="11" t="s">
        <v>46</v>
      </c>
      <c r="L713">
        <v>0.247</v>
      </c>
      <c r="M713">
        <f>N713*P713</f>
        <v>0</v>
      </c>
      <c r="N713">
        <v>0.032585</v>
      </c>
      <c r="O713">
        <f>P713*P713/F713</f>
        <v>0</v>
      </c>
      <c r="Q713" s="16">
        <f>IF(ISNUMBER(H713),(P713*H713),0)</f>
        <v>0</v>
      </c>
      <c r="R713" s="16">
        <f>P713/F713</f>
        <v>0</v>
      </c>
      <c r="S713">
        <v>1</v>
      </c>
    </row>
    <row r="714" spans="1:19">
      <c r="B714" s="11" t="s">
        <v>1367</v>
      </c>
      <c r="C714" t="s">
        <v>1368</v>
      </c>
      <c r="D714" s="12" t="s">
        <v>632</v>
      </c>
      <c r="E714" s="12">
        <v>1</v>
      </c>
      <c r="F714" s="12">
        <v>36</v>
      </c>
      <c r="G714" s="13" t="s">
        <v>44</v>
      </c>
      <c r="H714" s="15">
        <v>1397.76</v>
      </c>
      <c r="I714" s="11" t="s">
        <v>27</v>
      </c>
      <c r="J714" s="11" t="s">
        <v>45</v>
      </c>
      <c r="K714" s="11" t="s">
        <v>46</v>
      </c>
      <c r="L714">
        <v>0.247</v>
      </c>
      <c r="M714">
        <f>N714*P714</f>
        <v>0</v>
      </c>
      <c r="N714">
        <v>0.032585</v>
      </c>
      <c r="O714">
        <f>P714*P714/F714</f>
        <v>0</v>
      </c>
      <c r="Q714" s="16">
        <f>IF(ISNUMBER(H714),(P714*H714),0)</f>
        <v>0</v>
      </c>
      <c r="R714" s="16">
        <f>P714/F714</f>
        <v>0</v>
      </c>
      <c r="S714">
        <v>1</v>
      </c>
    </row>
    <row r="715" spans="1:19">
      <c r="B715" s="11" t="s">
        <v>1369</v>
      </c>
      <c r="C715" t="s">
        <v>1370</v>
      </c>
      <c r="D715" s="12" t="s">
        <v>632</v>
      </c>
      <c r="E715" s="12">
        <v>1</v>
      </c>
      <c r="F715" s="12">
        <v>36</v>
      </c>
      <c r="G715" s="13" t="s">
        <v>44</v>
      </c>
      <c r="H715" s="15">
        <v>1397.76</v>
      </c>
      <c r="I715" s="11" t="s">
        <v>27</v>
      </c>
      <c r="J715" s="11" t="s">
        <v>45</v>
      </c>
      <c r="K715" s="11" t="s">
        <v>46</v>
      </c>
      <c r="L715">
        <v>0.247</v>
      </c>
      <c r="M715">
        <f>N715*P715</f>
        <v>0</v>
      </c>
      <c r="N715">
        <v>0.032585</v>
      </c>
      <c r="O715">
        <f>P715*P715/F715</f>
        <v>0</v>
      </c>
      <c r="Q715" s="16">
        <f>IF(ISNUMBER(H715),(P715*H715),0)</f>
        <v>0</v>
      </c>
      <c r="R715" s="16">
        <f>P715/F715</f>
        <v>0</v>
      </c>
      <c r="S715">
        <v>1</v>
      </c>
    </row>
    <row r="716" spans="1:19">
      <c r="B716" s="11" t="s">
        <v>1371</v>
      </c>
      <c r="C716" t="s">
        <v>1372</v>
      </c>
      <c r="D716" s="12" t="s">
        <v>632</v>
      </c>
      <c r="E716" s="12">
        <v>1</v>
      </c>
      <c r="F716" s="12">
        <v>36</v>
      </c>
      <c r="G716" s="13" t="s">
        <v>44</v>
      </c>
      <c r="H716" s="15">
        <v>1397.76</v>
      </c>
      <c r="I716" s="11" t="s">
        <v>27</v>
      </c>
      <c r="J716" s="11" t="s">
        <v>45</v>
      </c>
      <c r="K716" s="11" t="s">
        <v>46</v>
      </c>
      <c r="L716">
        <v>0.247</v>
      </c>
      <c r="M716">
        <f>N716*P716</f>
        <v>0</v>
      </c>
      <c r="N716">
        <v>0.032585</v>
      </c>
      <c r="O716">
        <f>P716*P716/F716</f>
        <v>0</v>
      </c>
      <c r="Q716" s="16">
        <f>IF(ISNUMBER(H716),(P716*H716),0)</f>
        <v>0</v>
      </c>
      <c r="R716" s="16">
        <f>P716/F716</f>
        <v>0</v>
      </c>
      <c r="S716">
        <v>1</v>
      </c>
    </row>
    <row r="717" spans="1:19">
      <c r="A717" s="10" t="s">
        <v>1373</v>
      </c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</row>
    <row r="718" spans="1:19">
      <c r="B718" s="11" t="s">
        <v>1374</v>
      </c>
      <c r="C718" t="s">
        <v>1375</v>
      </c>
      <c r="D718" s="12" t="s">
        <v>632</v>
      </c>
      <c r="E718" s="12">
        <v>1</v>
      </c>
      <c r="F718" s="12">
        <v>20</v>
      </c>
      <c r="G718" s="13" t="s">
        <v>44</v>
      </c>
      <c r="H718" s="15">
        <v>4012.38</v>
      </c>
      <c r="I718" s="11" t="s">
        <v>27</v>
      </c>
      <c r="J718" s="11" t="s">
        <v>45</v>
      </c>
      <c r="K718" s="11" t="s">
        <v>46</v>
      </c>
      <c r="L718">
        <v>0.625</v>
      </c>
      <c r="M718">
        <f>N718*P718</f>
        <v>0</v>
      </c>
      <c r="N718">
        <v>0.041154</v>
      </c>
      <c r="O718">
        <f>P718*P718/F718</f>
        <v>0</v>
      </c>
      <c r="Q718" s="16">
        <f>IF(ISNUMBER(H718),(P718*H718),0)</f>
        <v>0</v>
      </c>
      <c r="R718" s="16">
        <f>P718/F718</f>
        <v>0</v>
      </c>
      <c r="S718">
        <v>1</v>
      </c>
    </row>
    <row r="719" spans="1:19">
      <c r="B719" s="11" t="s">
        <v>1376</v>
      </c>
      <c r="C719" t="s">
        <v>1377</v>
      </c>
      <c r="D719" s="12" t="s">
        <v>632</v>
      </c>
      <c r="E719" s="12">
        <v>1</v>
      </c>
      <c r="F719" s="12">
        <v>20</v>
      </c>
      <c r="G719" s="13" t="s">
        <v>44</v>
      </c>
      <c r="H719" s="15">
        <v>4012.38</v>
      </c>
      <c r="I719" s="11" t="s">
        <v>27</v>
      </c>
      <c r="J719" s="11" t="s">
        <v>45</v>
      </c>
      <c r="K719" s="11" t="s">
        <v>46</v>
      </c>
      <c r="L719">
        <v>0.625</v>
      </c>
      <c r="M719">
        <f>N719*P719</f>
        <v>0</v>
      </c>
      <c r="N719">
        <v>0.041154</v>
      </c>
      <c r="O719">
        <f>P719*P719/F719</f>
        <v>0</v>
      </c>
      <c r="Q719" s="16">
        <f>IF(ISNUMBER(H719),(P719*H719),0)</f>
        <v>0</v>
      </c>
      <c r="R719" s="16">
        <f>P719/F719</f>
        <v>0</v>
      </c>
      <c r="S719">
        <v>1</v>
      </c>
    </row>
    <row r="720" spans="1:19">
      <c r="B720" s="11" t="s">
        <v>1378</v>
      </c>
      <c r="C720" t="s">
        <v>1379</v>
      </c>
      <c r="D720" s="12" t="s">
        <v>632</v>
      </c>
      <c r="E720" s="12">
        <v>1</v>
      </c>
      <c r="F720" s="12">
        <v>20</v>
      </c>
      <c r="G720" s="13" t="s">
        <v>44</v>
      </c>
      <c r="H720" s="15">
        <v>4012.38</v>
      </c>
      <c r="I720" s="11" t="s">
        <v>27</v>
      </c>
      <c r="J720" s="11" t="s">
        <v>45</v>
      </c>
      <c r="K720" s="11" t="s">
        <v>46</v>
      </c>
      <c r="L720">
        <v>0.625</v>
      </c>
      <c r="M720">
        <f>N720*P720</f>
        <v>0</v>
      </c>
      <c r="N720">
        <v>0.041154</v>
      </c>
      <c r="O720">
        <f>P720*P720/F720</f>
        <v>0</v>
      </c>
      <c r="Q720" s="16">
        <f>IF(ISNUMBER(H720),(P720*H720),0)</f>
        <v>0</v>
      </c>
      <c r="R720" s="16">
        <f>P720/F720</f>
        <v>0</v>
      </c>
      <c r="S720">
        <v>1</v>
      </c>
    </row>
    <row r="721" spans="1:19">
      <c r="B721" s="11" t="s">
        <v>1380</v>
      </c>
      <c r="C721" t="s">
        <v>1381</v>
      </c>
      <c r="D721" s="12" t="s">
        <v>632</v>
      </c>
      <c r="E721" s="12">
        <v>1</v>
      </c>
      <c r="F721" s="12">
        <v>20</v>
      </c>
      <c r="G721" s="13" t="s">
        <v>44</v>
      </c>
      <c r="H721" s="15">
        <v>4012.38</v>
      </c>
      <c r="I721" s="11" t="s">
        <v>27</v>
      </c>
      <c r="J721" s="11" t="s">
        <v>45</v>
      </c>
      <c r="K721" s="11" t="s">
        <v>46</v>
      </c>
      <c r="L721">
        <v>0.625</v>
      </c>
      <c r="M721">
        <f>N721*P721</f>
        <v>0</v>
      </c>
      <c r="N721">
        <v>0.041154</v>
      </c>
      <c r="O721">
        <f>P721*P721/F721</f>
        <v>0</v>
      </c>
      <c r="Q721" s="16">
        <f>IF(ISNUMBER(H721),(P721*H721),0)</f>
        <v>0</v>
      </c>
      <c r="R721" s="16">
        <f>P721/F721</f>
        <v>0</v>
      </c>
      <c r="S721">
        <v>1</v>
      </c>
    </row>
    <row r="722" spans="1:19">
      <c r="B722" s="11" t="s">
        <v>1382</v>
      </c>
      <c r="C722" t="s">
        <v>1383</v>
      </c>
      <c r="D722" s="12" t="s">
        <v>632</v>
      </c>
      <c r="E722" s="12">
        <v>1</v>
      </c>
      <c r="F722" s="12">
        <v>20</v>
      </c>
      <c r="G722" s="13" t="s">
        <v>44</v>
      </c>
      <c r="H722" s="15">
        <v>4012.38</v>
      </c>
      <c r="I722" s="11" t="s">
        <v>27</v>
      </c>
      <c r="J722" s="11" t="s">
        <v>45</v>
      </c>
      <c r="K722" s="11" t="s">
        <v>46</v>
      </c>
      <c r="L722">
        <v>0.635</v>
      </c>
      <c r="M722">
        <f>N722*P722</f>
        <v>0</v>
      </c>
      <c r="N722">
        <v>0.041154</v>
      </c>
      <c r="O722">
        <f>P722*P722/F722</f>
        <v>0</v>
      </c>
      <c r="Q722" s="16">
        <f>IF(ISNUMBER(H722),(P722*H722),0)</f>
        <v>0</v>
      </c>
      <c r="R722" s="16">
        <f>P722/F722</f>
        <v>0</v>
      </c>
      <c r="S722">
        <v>1</v>
      </c>
    </row>
    <row r="723" spans="1:19">
      <c r="B723" s="11" t="s">
        <v>1384</v>
      </c>
      <c r="C723" t="s">
        <v>1385</v>
      </c>
      <c r="D723" s="12" t="s">
        <v>632</v>
      </c>
      <c r="E723" s="12">
        <v>1</v>
      </c>
      <c r="F723" s="12">
        <v>20</v>
      </c>
      <c r="G723" s="13" t="s">
        <v>44</v>
      </c>
      <c r="H723" s="15">
        <v>4012.38</v>
      </c>
      <c r="I723" s="11" t="s">
        <v>27</v>
      </c>
      <c r="J723" s="11" t="s">
        <v>45</v>
      </c>
      <c r="K723" s="11" t="s">
        <v>46</v>
      </c>
      <c r="L723">
        <v>0.635</v>
      </c>
      <c r="M723">
        <f>N723*P723</f>
        <v>0</v>
      </c>
      <c r="N723">
        <v>0.041154</v>
      </c>
      <c r="O723">
        <f>P723*P723/F723</f>
        <v>0</v>
      </c>
      <c r="Q723" s="16">
        <f>IF(ISNUMBER(H723),(P723*H723),0)</f>
        <v>0</v>
      </c>
      <c r="R723" s="16">
        <f>P723/F723</f>
        <v>0</v>
      </c>
      <c r="S723">
        <v>1</v>
      </c>
    </row>
    <row r="724" spans="1:19">
      <c r="B724" s="11" t="s">
        <v>1386</v>
      </c>
      <c r="C724" t="s">
        <v>1387</v>
      </c>
      <c r="D724" s="12" t="s">
        <v>632</v>
      </c>
      <c r="E724" s="12">
        <v>1</v>
      </c>
      <c r="F724" s="12">
        <v>20</v>
      </c>
      <c r="G724" s="13" t="s">
        <v>44</v>
      </c>
      <c r="H724" s="15">
        <v>4012.38</v>
      </c>
      <c r="I724" s="11" t="s">
        <v>27</v>
      </c>
      <c r="J724" s="11" t="s">
        <v>45</v>
      </c>
      <c r="K724" s="11" t="s">
        <v>46</v>
      </c>
      <c r="L724">
        <v>0.635</v>
      </c>
      <c r="M724">
        <f>N724*P724</f>
        <v>0</v>
      </c>
      <c r="N724">
        <v>0.041154</v>
      </c>
      <c r="O724">
        <f>P724*P724/F724</f>
        <v>0</v>
      </c>
      <c r="Q724" s="16">
        <f>IF(ISNUMBER(H724),(P724*H724),0)</f>
        <v>0</v>
      </c>
      <c r="R724" s="16">
        <f>P724/F724</f>
        <v>0</v>
      </c>
      <c r="S724">
        <v>1</v>
      </c>
    </row>
    <row r="725" spans="1:19">
      <c r="B725" s="11" t="s">
        <v>1388</v>
      </c>
      <c r="C725" t="s">
        <v>1389</v>
      </c>
      <c r="D725" s="12" t="s">
        <v>632</v>
      </c>
      <c r="E725" s="12">
        <v>1</v>
      </c>
      <c r="F725" s="12">
        <v>20</v>
      </c>
      <c r="G725" s="13" t="s">
        <v>44</v>
      </c>
      <c r="H725" s="15">
        <v>4012.38</v>
      </c>
      <c r="I725" s="11" t="s">
        <v>27</v>
      </c>
      <c r="J725" s="11" t="s">
        <v>45</v>
      </c>
      <c r="K725" s="11" t="s">
        <v>46</v>
      </c>
      <c r="L725">
        <v>0.65</v>
      </c>
      <c r="M725">
        <f>N725*P725</f>
        <v>0</v>
      </c>
      <c r="N725">
        <v>0.041154</v>
      </c>
      <c r="O725">
        <f>P725*P725/F725</f>
        <v>0</v>
      </c>
      <c r="Q725" s="16">
        <f>IF(ISNUMBER(H725),(P725*H725),0)</f>
        <v>0</v>
      </c>
      <c r="R725" s="16">
        <f>P725/F725</f>
        <v>0</v>
      </c>
      <c r="S725">
        <v>1</v>
      </c>
    </row>
    <row r="726" spans="1:19">
      <c r="A726" s="10" t="s">
        <v>1390</v>
      </c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</row>
    <row r="727" spans="1:19">
      <c r="B727" s="11" t="s">
        <v>1391</v>
      </c>
      <c r="C727" t="s">
        <v>1392</v>
      </c>
      <c r="D727" s="12" t="s">
        <v>632</v>
      </c>
      <c r="E727" s="12">
        <v>1</v>
      </c>
      <c r="F727" s="12">
        <v>1</v>
      </c>
      <c r="G727" s="13" t="s">
        <v>1079</v>
      </c>
      <c r="H727" s="15">
        <v>2600.0</v>
      </c>
      <c r="K727" s="11" t="s">
        <v>46</v>
      </c>
      <c r="L727">
        <v>0.15</v>
      </c>
      <c r="M727">
        <f>N727*P727</f>
        <v>0</v>
      </c>
      <c r="N727">
        <v>0.0002</v>
      </c>
      <c r="O727">
        <f>P727*P727/F727</f>
        <v>0</v>
      </c>
      <c r="Q727" s="16">
        <f>IF(ISNUMBER(H727),(P727*H727),0)</f>
        <v>0</v>
      </c>
      <c r="R727" s="16">
        <f>P727/F727</f>
        <v>0</v>
      </c>
      <c r="S727">
        <v>1</v>
      </c>
    </row>
    <row r="728" spans="1:19">
      <c r="B728" s="11" t="s">
        <v>1393</v>
      </c>
      <c r="C728" t="s">
        <v>1394</v>
      </c>
      <c r="D728" s="12" t="s">
        <v>632</v>
      </c>
      <c r="E728" s="12">
        <v>1</v>
      </c>
      <c r="F728" s="12">
        <v>24</v>
      </c>
      <c r="G728" s="13" t="s">
        <v>1079</v>
      </c>
      <c r="H728" s="15">
        <v>500.0</v>
      </c>
      <c r="J728" s="11" t="s">
        <v>350</v>
      </c>
      <c r="K728" s="11" t="s">
        <v>46</v>
      </c>
      <c r="L728">
        <v>0.155</v>
      </c>
      <c r="M728">
        <f>N728*P728</f>
        <v>0</v>
      </c>
      <c r="N728">
        <v>0.01176</v>
      </c>
      <c r="O728">
        <f>P728*P728/F728</f>
        <v>0</v>
      </c>
      <c r="Q728" s="16">
        <f>IF(ISNUMBER(H728),(P728*H728),0)</f>
        <v>0</v>
      </c>
      <c r="R728" s="16">
        <f>P728/F728</f>
        <v>0</v>
      </c>
      <c r="S728">
        <v>1</v>
      </c>
    </row>
    <row r="729" spans="1:19">
      <c r="B729" s="11" t="s">
        <v>1395</v>
      </c>
      <c r="C729" t="s">
        <v>1396</v>
      </c>
      <c r="D729" s="12" t="s">
        <v>632</v>
      </c>
      <c r="E729" s="12">
        <v>1</v>
      </c>
      <c r="F729" s="12">
        <v>12</v>
      </c>
      <c r="G729" s="13" t="s">
        <v>1079</v>
      </c>
      <c r="H729" s="15">
        <v>700.0</v>
      </c>
      <c r="J729" s="11" t="s">
        <v>350</v>
      </c>
      <c r="K729" s="11" t="s">
        <v>46</v>
      </c>
      <c r="L729">
        <v>0.358</v>
      </c>
      <c r="M729">
        <f>N729*P729</f>
        <v>0</v>
      </c>
      <c r="N729">
        <v>0.011624</v>
      </c>
      <c r="O729">
        <f>P729*P729/F729</f>
        <v>0</v>
      </c>
      <c r="Q729" s="16">
        <f>IF(ISNUMBER(H729),(P729*H729),0)</f>
        <v>0</v>
      </c>
      <c r="R729" s="16">
        <f>P729/F729</f>
        <v>0</v>
      </c>
      <c r="S729">
        <v>1</v>
      </c>
    </row>
    <row r="730" spans="1:19">
      <c r="A730" s="9" t="s">
        <v>1397</v>
      </c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1:19">
      <c r="B731" s="11" t="s">
        <v>1398</v>
      </c>
      <c r="C731" t="s">
        <v>1399</v>
      </c>
      <c r="D731" s="12" t="s">
        <v>632</v>
      </c>
      <c r="E731" s="12">
        <v>25</v>
      </c>
      <c r="F731" s="12">
        <v>400</v>
      </c>
      <c r="G731" s="13" t="s">
        <v>44</v>
      </c>
      <c r="H731" s="15">
        <v>5.33</v>
      </c>
      <c r="I731" s="11" t="s">
        <v>27</v>
      </c>
      <c r="J731" s="11" t="s">
        <v>350</v>
      </c>
      <c r="K731" s="11" t="s">
        <v>46</v>
      </c>
      <c r="L731">
        <v>0.005</v>
      </c>
      <c r="M731">
        <f>N731*P731</f>
        <v>0</v>
      </c>
      <c r="N731">
        <v>0.010455</v>
      </c>
      <c r="O731">
        <f>P731*P731/F731</f>
        <v>0</v>
      </c>
      <c r="Q731" s="16">
        <f>IF(ISNUMBER(H731),(P731*H731),0)</f>
        <v>0</v>
      </c>
      <c r="R731" s="16">
        <f>P731/F731</f>
        <v>0</v>
      </c>
      <c r="S731">
        <v>1</v>
      </c>
    </row>
    <row r="732" spans="1:19">
      <c r="B732" s="11" t="s">
        <v>1400</v>
      </c>
      <c r="C732" t="s">
        <v>1401</v>
      </c>
      <c r="D732" s="12" t="s">
        <v>632</v>
      </c>
      <c r="E732" s="12">
        <v>50</v>
      </c>
      <c r="F732" s="12">
        <v>400</v>
      </c>
      <c r="G732" s="13" t="s">
        <v>44</v>
      </c>
      <c r="H732" s="15">
        <v>14.27</v>
      </c>
      <c r="I732" s="11" t="s">
        <v>27</v>
      </c>
      <c r="J732" s="11" t="s">
        <v>350</v>
      </c>
      <c r="K732" s="11" t="s">
        <v>46</v>
      </c>
      <c r="L732">
        <v>0.017</v>
      </c>
      <c r="M732">
        <f>N732*P732</f>
        <v>0</v>
      </c>
      <c r="N732">
        <v>0.0116</v>
      </c>
      <c r="O732">
        <f>P732*P732/F732</f>
        <v>0</v>
      </c>
      <c r="Q732" s="16">
        <f>IF(ISNUMBER(H732),(P732*H732),0)</f>
        <v>0</v>
      </c>
      <c r="R732" s="16">
        <f>P732/F732</f>
        <v>0</v>
      </c>
      <c r="S732">
        <v>1</v>
      </c>
    </row>
    <row r="733" spans="1:19">
      <c r="B733" s="11" t="s">
        <v>1402</v>
      </c>
      <c r="C733" t="s">
        <v>1403</v>
      </c>
      <c r="D733" s="12" t="s">
        <v>632</v>
      </c>
      <c r="E733" s="12">
        <v>25</v>
      </c>
      <c r="F733" s="12">
        <v>400</v>
      </c>
      <c r="G733" s="13" t="s">
        <v>44</v>
      </c>
      <c r="H733" s="15">
        <v>14.47</v>
      </c>
      <c r="I733" s="11" t="s">
        <v>27</v>
      </c>
      <c r="J733" s="11" t="s">
        <v>350</v>
      </c>
      <c r="K733" s="11" t="s">
        <v>46</v>
      </c>
      <c r="L733">
        <v>0.006</v>
      </c>
      <c r="M733">
        <f>N733*P733</f>
        <v>0</v>
      </c>
      <c r="N733">
        <v>0.012397</v>
      </c>
      <c r="O733">
        <f>P733*P733/F733</f>
        <v>0</v>
      </c>
      <c r="Q733" s="16">
        <f>IF(ISNUMBER(H733),(P733*H733),0)</f>
        <v>0</v>
      </c>
      <c r="R733" s="16">
        <f>P733/F733</f>
        <v>0</v>
      </c>
      <c r="S733">
        <v>1</v>
      </c>
    </row>
    <row r="734" spans="1:19">
      <c r="B734" s="11" t="s">
        <v>1404</v>
      </c>
      <c r="C734" t="s">
        <v>1405</v>
      </c>
      <c r="D734" s="12" t="s">
        <v>632</v>
      </c>
      <c r="E734" s="12">
        <v>50</v>
      </c>
      <c r="F734" s="12">
        <v>400</v>
      </c>
      <c r="G734" s="13" t="s">
        <v>44</v>
      </c>
      <c r="H734" s="15">
        <v>16.89</v>
      </c>
      <c r="I734" s="11" t="s">
        <v>27</v>
      </c>
      <c r="J734" s="11" t="s">
        <v>350</v>
      </c>
      <c r="K734" s="11" t="s">
        <v>46</v>
      </c>
      <c r="L734">
        <v>0.005</v>
      </c>
      <c r="M734">
        <f>N734*P734</f>
        <v>0</v>
      </c>
      <c r="N734">
        <v>0.01815</v>
      </c>
      <c r="O734">
        <f>P734*P734/F734</f>
        <v>0</v>
      </c>
      <c r="Q734" s="16">
        <f>IF(ISNUMBER(H734),(P734*H734),0)</f>
        <v>0</v>
      </c>
      <c r="R734" s="16">
        <f>P734/F734</f>
        <v>0</v>
      </c>
      <c r="S734">
        <v>1</v>
      </c>
    </row>
    <row r="735" spans="1:19">
      <c r="B735" s="11" t="s">
        <v>1406</v>
      </c>
      <c r="C735" t="s">
        <v>1407</v>
      </c>
      <c r="D735" s="12" t="s">
        <v>632</v>
      </c>
      <c r="E735" s="12">
        <v>25</v>
      </c>
      <c r="F735" s="12">
        <v>400</v>
      </c>
      <c r="G735" s="13" t="s">
        <v>44</v>
      </c>
      <c r="H735" s="15">
        <v>20.93</v>
      </c>
      <c r="I735" s="11" t="s">
        <v>27</v>
      </c>
      <c r="J735" s="11" t="s">
        <v>350</v>
      </c>
      <c r="K735" s="11" t="s">
        <v>46</v>
      </c>
      <c r="L735">
        <v>0.009</v>
      </c>
      <c r="M735">
        <f>N735*P735</f>
        <v>0</v>
      </c>
      <c r="N735">
        <v>0.022613</v>
      </c>
      <c r="O735">
        <f>P735*P735/F735</f>
        <v>0</v>
      </c>
      <c r="Q735" s="16">
        <f>IF(ISNUMBER(H735),(P735*H735),0)</f>
        <v>0</v>
      </c>
      <c r="R735" s="16">
        <f>P735/F735</f>
        <v>0</v>
      </c>
      <c r="S735">
        <v>1</v>
      </c>
    </row>
    <row r="736" spans="1:19">
      <c r="B736" s="11" t="s">
        <v>1408</v>
      </c>
      <c r="C736" t="s">
        <v>1409</v>
      </c>
      <c r="D736" s="12" t="s">
        <v>632</v>
      </c>
      <c r="E736" s="12">
        <v>25</v>
      </c>
      <c r="F736" s="12">
        <v>400</v>
      </c>
      <c r="G736" s="13" t="s">
        <v>44</v>
      </c>
      <c r="H736" s="15">
        <v>31.16</v>
      </c>
      <c r="I736" s="11" t="s">
        <v>27</v>
      </c>
      <c r="J736" s="11" t="s">
        <v>350</v>
      </c>
      <c r="K736" s="11" t="s">
        <v>46</v>
      </c>
      <c r="L736">
        <v>0.009</v>
      </c>
      <c r="M736">
        <f>N736*P736</f>
        <v>0</v>
      </c>
      <c r="N736">
        <v>0.028058</v>
      </c>
      <c r="O736">
        <f>P736*P736/F736</f>
        <v>0</v>
      </c>
      <c r="Q736" s="16">
        <f>IF(ISNUMBER(H736),(P736*H736),0)</f>
        <v>0</v>
      </c>
      <c r="R736" s="16">
        <f>P736/F736</f>
        <v>0</v>
      </c>
      <c r="S736">
        <v>1</v>
      </c>
    </row>
    <row r="737" spans="1:19">
      <c r="B737" s="11" t="s">
        <v>1410</v>
      </c>
      <c r="C737" t="s">
        <v>1411</v>
      </c>
      <c r="D737" s="12" t="s">
        <v>632</v>
      </c>
      <c r="E737" s="12">
        <v>25</v>
      </c>
      <c r="F737" s="12">
        <v>400</v>
      </c>
      <c r="G737" s="13" t="s">
        <v>44</v>
      </c>
      <c r="H737" s="15">
        <v>35.53</v>
      </c>
      <c r="I737" s="11" t="s">
        <v>27</v>
      </c>
      <c r="J737" s="11" t="s">
        <v>350</v>
      </c>
      <c r="K737" s="11" t="s">
        <v>46</v>
      </c>
      <c r="L737">
        <v>0.012</v>
      </c>
      <c r="M737">
        <f>N737*P737</f>
        <v>0</v>
      </c>
      <c r="N737">
        <v>0.034909</v>
      </c>
      <c r="O737">
        <f>P737*P737/F737</f>
        <v>0</v>
      </c>
      <c r="Q737" s="16">
        <f>IF(ISNUMBER(H737),(P737*H737),0)</f>
        <v>0</v>
      </c>
      <c r="R737" s="16">
        <f>P737/F737</f>
        <v>0</v>
      </c>
      <c r="S737">
        <v>1</v>
      </c>
    </row>
    <row r="738" spans="1:19">
      <c r="B738" s="11" t="s">
        <v>1412</v>
      </c>
      <c r="C738" t="s">
        <v>1413</v>
      </c>
      <c r="D738" s="12" t="s">
        <v>632</v>
      </c>
      <c r="E738" s="12">
        <v>25</v>
      </c>
      <c r="F738" s="12">
        <v>400</v>
      </c>
      <c r="G738" s="13" t="s">
        <v>44</v>
      </c>
      <c r="H738" s="15">
        <v>44.55</v>
      </c>
      <c r="I738" s="11" t="s">
        <v>27</v>
      </c>
      <c r="J738" s="11" t="s">
        <v>350</v>
      </c>
      <c r="K738" s="11" t="s">
        <v>46</v>
      </c>
      <c r="L738">
        <v>0.014</v>
      </c>
      <c r="M738">
        <f>N738*P738</f>
        <v>0</v>
      </c>
      <c r="N738">
        <v>0.042504</v>
      </c>
      <c r="O738">
        <f>P738*P738/F738</f>
        <v>0</v>
      </c>
      <c r="Q738" s="16">
        <f>IF(ISNUMBER(H738),(P738*H738),0)</f>
        <v>0</v>
      </c>
      <c r="R738" s="16">
        <f>P738/F738</f>
        <v>0</v>
      </c>
      <c r="S738">
        <v>1</v>
      </c>
    </row>
    <row r="739" spans="1:19">
      <c r="B739" s="11" t="s">
        <v>1414</v>
      </c>
      <c r="C739" t="s">
        <v>1415</v>
      </c>
      <c r="D739" s="12" t="s">
        <v>632</v>
      </c>
      <c r="E739" s="12">
        <v>25</v>
      </c>
      <c r="F739" s="12">
        <v>400</v>
      </c>
      <c r="G739" s="13" t="s">
        <v>44</v>
      </c>
      <c r="H739" s="15">
        <v>62.32</v>
      </c>
      <c r="I739" s="11" t="s">
        <v>27</v>
      </c>
      <c r="J739" s="11" t="s">
        <v>350</v>
      </c>
      <c r="K739" s="11" t="s">
        <v>46</v>
      </c>
      <c r="L739">
        <v>0.015</v>
      </c>
      <c r="M739">
        <f>N739*P739</f>
        <v>0</v>
      </c>
      <c r="N739">
        <v>0.04914</v>
      </c>
      <c r="O739">
        <f>P739*P739/F739</f>
        <v>0</v>
      </c>
      <c r="Q739" s="16">
        <f>IF(ISNUMBER(H739),(P739*H739),0)</f>
        <v>0</v>
      </c>
      <c r="R739" s="16">
        <f>P739/F739</f>
        <v>0</v>
      </c>
      <c r="S739">
        <v>1</v>
      </c>
    </row>
    <row r="740" spans="1:19">
      <c r="A740" s="9" t="s">
        <v>1416</v>
      </c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1:19">
      <c r="B741" s="11" t="s">
        <v>1417</v>
      </c>
      <c r="C741" t="s">
        <v>1418</v>
      </c>
      <c r="D741" s="12" t="s">
        <v>632</v>
      </c>
      <c r="E741" s="12">
        <v>100</v>
      </c>
      <c r="F741" s="12">
        <v>5000</v>
      </c>
      <c r="G741" s="13" t="s">
        <v>44</v>
      </c>
      <c r="H741" s="15">
        <v>2.84</v>
      </c>
      <c r="I741" s="11" t="s">
        <v>27</v>
      </c>
      <c r="J741" s="11" t="s">
        <v>350</v>
      </c>
      <c r="K741" s="11" t="s">
        <v>46</v>
      </c>
      <c r="L741">
        <v>0.001</v>
      </c>
      <c r="M741">
        <f>N741*P741</f>
        <v>0</v>
      </c>
      <c r="N741">
        <v>0.042336</v>
      </c>
      <c r="O741">
        <f>P741*P741/F741</f>
        <v>0</v>
      </c>
      <c r="Q741" s="16">
        <f>IF(ISNUMBER(H741),(P741*H741),0)</f>
        <v>0</v>
      </c>
      <c r="R741" s="16">
        <f>P741/F741</f>
        <v>0</v>
      </c>
      <c r="S741">
        <v>1</v>
      </c>
    </row>
    <row r="742" spans="1:19">
      <c r="B742" s="11" t="s">
        <v>1419</v>
      </c>
      <c r="C742" t="s">
        <v>1420</v>
      </c>
      <c r="D742" s="12" t="s">
        <v>632</v>
      </c>
      <c r="E742" s="12">
        <v>100</v>
      </c>
      <c r="F742" s="12">
        <v>2500</v>
      </c>
      <c r="G742" s="13" t="s">
        <v>44</v>
      </c>
      <c r="H742" s="15">
        <v>5.92</v>
      </c>
      <c r="I742" s="11" t="s">
        <v>27</v>
      </c>
      <c r="J742" s="11" t="s">
        <v>350</v>
      </c>
      <c r="K742" s="11" t="s">
        <v>46</v>
      </c>
      <c r="L742">
        <v>0.002</v>
      </c>
      <c r="M742">
        <f>N742*P742</f>
        <v>0</v>
      </c>
      <c r="N742">
        <v>0.04284</v>
      </c>
      <c r="O742">
        <f>P742*P742/F742</f>
        <v>0</v>
      </c>
      <c r="Q742" s="16">
        <f>IF(ISNUMBER(H742),(P742*H742),0)</f>
        <v>0</v>
      </c>
      <c r="R742" s="16">
        <f>P742/F742</f>
        <v>0</v>
      </c>
      <c r="S742">
        <v>1</v>
      </c>
    </row>
    <row r="743" spans="1:19">
      <c r="B743" s="11" t="s">
        <v>1421</v>
      </c>
      <c r="C743" t="s">
        <v>1422</v>
      </c>
      <c r="D743" s="12" t="s">
        <v>632</v>
      </c>
      <c r="E743" s="12">
        <v>100</v>
      </c>
      <c r="F743" s="12">
        <v>2500</v>
      </c>
      <c r="G743" s="13" t="s">
        <v>44</v>
      </c>
      <c r="H743" s="15">
        <v>7.24</v>
      </c>
      <c r="I743" s="11" t="s">
        <v>27</v>
      </c>
      <c r="J743" s="11" t="s">
        <v>350</v>
      </c>
      <c r="K743" s="11" t="s">
        <v>46</v>
      </c>
      <c r="L743">
        <v>0.003</v>
      </c>
      <c r="M743">
        <f>N743*P743</f>
        <v>0</v>
      </c>
      <c r="N743">
        <v>0.054468</v>
      </c>
      <c r="O743">
        <f>P743*P743/F743</f>
        <v>0</v>
      </c>
      <c r="Q743" s="16">
        <f>IF(ISNUMBER(H743),(P743*H743),0)</f>
        <v>0</v>
      </c>
      <c r="R743" s="16">
        <f>P743/F743</f>
        <v>0</v>
      </c>
      <c r="S743">
        <v>1</v>
      </c>
    </row>
    <row r="744" spans="1:19">
      <c r="B744" s="11" t="s">
        <v>1423</v>
      </c>
      <c r="C744" t="s">
        <v>1424</v>
      </c>
      <c r="D744" s="12" t="s">
        <v>632</v>
      </c>
      <c r="E744" s="12">
        <v>400</v>
      </c>
      <c r="F744" s="12">
        <v>16000</v>
      </c>
      <c r="G744" s="13" t="s">
        <v>44</v>
      </c>
      <c r="H744" s="15">
        <v>2.23</v>
      </c>
      <c r="I744" s="11" t="s">
        <v>27</v>
      </c>
      <c r="J744" s="11" t="s">
        <v>350</v>
      </c>
      <c r="K744" s="11" t="s">
        <v>46</v>
      </c>
      <c r="L744">
        <v>0.001</v>
      </c>
      <c r="M744">
        <f>N744*P744</f>
        <v>0</v>
      </c>
      <c r="N744">
        <v>0.054243</v>
      </c>
      <c r="O744">
        <f>P744*P744/F744</f>
        <v>0</v>
      </c>
      <c r="Q744" s="16">
        <f>IF(ISNUMBER(H744),(P744*H744),0)</f>
        <v>0</v>
      </c>
      <c r="R744" s="16">
        <f>P744/F744</f>
        <v>0</v>
      </c>
      <c r="S744">
        <v>1</v>
      </c>
    </row>
    <row r="745" spans="1:19">
      <c r="B745" s="11" t="s">
        <v>1425</v>
      </c>
      <c r="C745" t="s">
        <v>1426</v>
      </c>
      <c r="D745" s="12" t="s">
        <v>632</v>
      </c>
      <c r="E745" s="12">
        <v>1000</v>
      </c>
      <c r="F745" s="12">
        <v>10000</v>
      </c>
      <c r="G745" s="13" t="s">
        <v>44</v>
      </c>
      <c r="H745" s="15">
        <v>2.31</v>
      </c>
      <c r="I745" s="11" t="s">
        <v>27</v>
      </c>
      <c r="J745" s="11" t="s">
        <v>350</v>
      </c>
      <c r="K745" s="11" t="s">
        <v>46</v>
      </c>
      <c r="L745">
        <v>0.001</v>
      </c>
      <c r="M745">
        <f>N745*P745</f>
        <v>0</v>
      </c>
      <c r="N745">
        <v>0.033768</v>
      </c>
      <c r="O745">
        <f>P745*P745/F745</f>
        <v>0</v>
      </c>
      <c r="Q745" s="16">
        <f>IF(ISNUMBER(H745),(P745*H745),0)</f>
        <v>0</v>
      </c>
      <c r="R745" s="16">
        <f>P745/F745</f>
        <v>0</v>
      </c>
      <c r="S745">
        <v>1</v>
      </c>
    </row>
    <row r="746" spans="1:19">
      <c r="B746" s="11" t="s">
        <v>1427</v>
      </c>
      <c r="C746" t="s">
        <v>1428</v>
      </c>
      <c r="D746" s="12" t="s">
        <v>632</v>
      </c>
      <c r="E746" s="12">
        <v>1000</v>
      </c>
      <c r="F746" s="12">
        <v>10000</v>
      </c>
      <c r="G746" s="13" t="s">
        <v>44</v>
      </c>
      <c r="H746" s="15">
        <v>2.53</v>
      </c>
      <c r="I746" s="11" t="s">
        <v>27</v>
      </c>
      <c r="J746" s="11" t="s">
        <v>350</v>
      </c>
      <c r="K746" s="11" t="s">
        <v>46</v>
      </c>
      <c r="L746">
        <v>0.001</v>
      </c>
      <c r="M746">
        <f>N746*P746</f>
        <v>0</v>
      </c>
      <c r="N746">
        <v>0.035745</v>
      </c>
      <c r="O746">
        <f>P746*P746/F746</f>
        <v>0</v>
      </c>
      <c r="Q746" s="16">
        <f>IF(ISNUMBER(H746),(P746*H746),0)</f>
        <v>0</v>
      </c>
      <c r="R746" s="16">
        <f>P746/F746</f>
        <v>0</v>
      </c>
      <c r="S746">
        <v>1</v>
      </c>
    </row>
    <row r="747" spans="1:19">
      <c r="A747" s="9" t="s">
        <v>1429</v>
      </c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1:19">
      <c r="B748" s="11" t="s">
        <v>1430</v>
      </c>
      <c r="C748" t="s">
        <v>1431</v>
      </c>
      <c r="D748" s="12" t="s">
        <v>632</v>
      </c>
      <c r="E748" s="12">
        <v>1</v>
      </c>
      <c r="F748" s="12">
        <v>100</v>
      </c>
      <c r="G748" s="13" t="s">
        <v>44</v>
      </c>
      <c r="H748" s="15">
        <v>192.5</v>
      </c>
      <c r="I748" s="11" t="s">
        <v>27</v>
      </c>
      <c r="J748" s="11" t="s">
        <v>350</v>
      </c>
      <c r="K748" s="26" t="s">
        <v>171</v>
      </c>
      <c r="L748">
        <v>0.012</v>
      </c>
      <c r="M748">
        <f>N748*P748</f>
        <v>0</v>
      </c>
      <c r="N748">
        <v>0.011732</v>
      </c>
      <c r="O748">
        <f>P748*P748/F748</f>
        <v>0</v>
      </c>
      <c r="Q748" s="16">
        <f>IF(ISNUMBER(H748),(P748*H748),0)</f>
        <v>0</v>
      </c>
      <c r="R748" s="16">
        <f>P748/F748</f>
        <v>0</v>
      </c>
      <c r="S748">
        <v>1</v>
      </c>
    </row>
    <row r="749" spans="1:19">
      <c r="B749" s="11" t="s">
        <v>1432</v>
      </c>
      <c r="C749" t="s">
        <v>1433</v>
      </c>
      <c r="D749" s="12" t="s">
        <v>632</v>
      </c>
      <c r="E749" s="12">
        <v>1</v>
      </c>
      <c r="F749" s="12">
        <v>400</v>
      </c>
      <c r="G749" s="13" t="s">
        <v>44</v>
      </c>
      <c r="H749" s="15">
        <v>174.76</v>
      </c>
      <c r="I749" s="11" t="s">
        <v>27</v>
      </c>
      <c r="J749" s="11" t="s">
        <v>350</v>
      </c>
      <c r="K749" s="11" t="s">
        <v>46</v>
      </c>
      <c r="L749">
        <v>0.024</v>
      </c>
      <c r="M749">
        <f>N749*P749</f>
        <v>0</v>
      </c>
      <c r="N749">
        <v>0.071899</v>
      </c>
      <c r="O749">
        <f>P749*P749/F749</f>
        <v>0</v>
      </c>
      <c r="Q749" s="16">
        <f>IF(ISNUMBER(H749),(P749*H749),0)</f>
        <v>0</v>
      </c>
      <c r="R749" s="16">
        <f>P749/F749</f>
        <v>0</v>
      </c>
      <c r="S749">
        <v>1</v>
      </c>
    </row>
    <row r="750" spans="1:19">
      <c r="B750" s="11" t="s">
        <v>1434</v>
      </c>
      <c r="C750" t="s">
        <v>1435</v>
      </c>
      <c r="D750" s="12" t="s">
        <v>632</v>
      </c>
      <c r="E750" s="12">
        <v>1</v>
      </c>
      <c r="F750" s="12">
        <v>400</v>
      </c>
      <c r="G750" s="13" t="s">
        <v>44</v>
      </c>
      <c r="H750" s="15">
        <v>171.03</v>
      </c>
      <c r="I750" s="11" t="s">
        <v>27</v>
      </c>
      <c r="J750" s="11" t="s">
        <v>350</v>
      </c>
      <c r="K750" s="11" t="s">
        <v>46</v>
      </c>
      <c r="L750">
        <v>0.024</v>
      </c>
      <c r="M750">
        <f>N750*P750</f>
        <v>0</v>
      </c>
      <c r="N750">
        <v>0.071899</v>
      </c>
      <c r="O750">
        <f>P750*P750/F750</f>
        <v>0</v>
      </c>
      <c r="Q750" s="16">
        <f>IF(ISNUMBER(H750),(P750*H750),0)</f>
        <v>0</v>
      </c>
      <c r="R750" s="16">
        <f>P750/F750</f>
        <v>0</v>
      </c>
      <c r="S750">
        <v>1</v>
      </c>
    </row>
    <row r="751" spans="1:19">
      <c r="B751" s="11" t="s">
        <v>1436</v>
      </c>
      <c r="C751" t="s">
        <v>1437</v>
      </c>
      <c r="D751" s="12" t="s">
        <v>632</v>
      </c>
      <c r="E751" s="12">
        <v>1</v>
      </c>
      <c r="F751" s="12">
        <v>400</v>
      </c>
      <c r="G751" s="13" t="s">
        <v>44</v>
      </c>
      <c r="H751" s="15">
        <v>177.6</v>
      </c>
      <c r="I751" s="11" t="s">
        <v>27</v>
      </c>
      <c r="J751" s="11" t="s">
        <v>350</v>
      </c>
      <c r="K751" s="11" t="s">
        <v>46</v>
      </c>
      <c r="L751">
        <v>0.024</v>
      </c>
      <c r="M751">
        <f>N751*P751</f>
        <v>0</v>
      </c>
      <c r="N751">
        <v>0.071899</v>
      </c>
      <c r="O751">
        <f>P751*P751/F751</f>
        <v>0</v>
      </c>
      <c r="Q751" s="16">
        <f>IF(ISNUMBER(H751),(P751*H751),0)</f>
        <v>0</v>
      </c>
      <c r="R751" s="16">
        <f>P751/F751</f>
        <v>0</v>
      </c>
      <c r="S751">
        <v>1</v>
      </c>
    </row>
    <row r="752" spans="1:19">
      <c r="B752" s="11" t="s">
        <v>1438</v>
      </c>
      <c r="C752" t="s">
        <v>1439</v>
      </c>
      <c r="D752" s="12" t="s">
        <v>632</v>
      </c>
      <c r="E752" s="12">
        <v>1</v>
      </c>
      <c r="F752" s="12">
        <v>400</v>
      </c>
      <c r="G752" s="13" t="s">
        <v>44</v>
      </c>
      <c r="H752" s="15">
        <v>171.79</v>
      </c>
      <c r="I752" s="11" t="s">
        <v>27</v>
      </c>
      <c r="J752" s="11" t="s">
        <v>350</v>
      </c>
      <c r="K752" s="11" t="s">
        <v>46</v>
      </c>
      <c r="L752">
        <v>0.024</v>
      </c>
      <c r="M752">
        <f>N752*P752</f>
        <v>0</v>
      </c>
      <c r="N752">
        <v>0.071899</v>
      </c>
      <c r="O752">
        <f>P752*P752/F752</f>
        <v>0</v>
      </c>
      <c r="Q752" s="16">
        <f>IF(ISNUMBER(H752),(P752*H752),0)</f>
        <v>0</v>
      </c>
      <c r="R752" s="16">
        <f>P752/F752</f>
        <v>0</v>
      </c>
      <c r="S752">
        <v>1</v>
      </c>
    </row>
    <row r="753" spans="1:19">
      <c r="B753" s="11" t="s">
        <v>1440</v>
      </c>
      <c r="C753" t="s">
        <v>1441</v>
      </c>
      <c r="D753" s="12" t="s">
        <v>632</v>
      </c>
      <c r="E753" s="12">
        <v>1</v>
      </c>
      <c r="F753" s="12">
        <v>400</v>
      </c>
      <c r="G753" s="13" t="s">
        <v>44</v>
      </c>
      <c r="H753" s="15">
        <v>174.7</v>
      </c>
      <c r="I753" s="11" t="s">
        <v>27</v>
      </c>
      <c r="J753" s="11" t="s">
        <v>350</v>
      </c>
      <c r="K753" s="11" t="s">
        <v>46</v>
      </c>
      <c r="L753">
        <v>0.024</v>
      </c>
      <c r="M753">
        <f>N753*P753</f>
        <v>0</v>
      </c>
      <c r="N753">
        <v>0.071899</v>
      </c>
      <c r="O753">
        <f>P753*P753/F753</f>
        <v>0</v>
      </c>
      <c r="Q753" s="16">
        <f>IF(ISNUMBER(H753),(P753*H753),0)</f>
        <v>0</v>
      </c>
      <c r="R753" s="16">
        <f>P753/F753</f>
        <v>0</v>
      </c>
      <c r="S753">
        <v>1</v>
      </c>
    </row>
    <row r="754" spans="1:19">
      <c r="B754" s="11" t="s">
        <v>1442</v>
      </c>
      <c r="C754" t="s">
        <v>1443</v>
      </c>
      <c r="D754" s="12" t="s">
        <v>632</v>
      </c>
      <c r="E754" s="12">
        <v>1</v>
      </c>
      <c r="F754" s="12">
        <v>400</v>
      </c>
      <c r="G754" s="13" t="s">
        <v>44</v>
      </c>
      <c r="H754" s="15">
        <v>174.13</v>
      </c>
      <c r="I754" s="11" t="s">
        <v>27</v>
      </c>
      <c r="J754" s="11" t="s">
        <v>350</v>
      </c>
      <c r="K754" s="11" t="s">
        <v>46</v>
      </c>
      <c r="L754">
        <v>0.024</v>
      </c>
      <c r="M754">
        <f>N754*P754</f>
        <v>0</v>
      </c>
      <c r="N754">
        <v>0.071899</v>
      </c>
      <c r="O754">
        <f>P754*P754/F754</f>
        <v>0</v>
      </c>
      <c r="Q754" s="16">
        <f>IF(ISNUMBER(H754),(P754*H754),0)</f>
        <v>0</v>
      </c>
      <c r="R754" s="16">
        <f>P754/F754</f>
        <v>0</v>
      </c>
      <c r="S754">
        <v>1</v>
      </c>
    </row>
    <row r="755" spans="1:19">
      <c r="B755" s="11" t="s">
        <v>1444</v>
      </c>
      <c r="C755" t="s">
        <v>1445</v>
      </c>
      <c r="D755" s="12" t="s">
        <v>632</v>
      </c>
      <c r="E755" s="12">
        <v>1</v>
      </c>
      <c r="F755" s="12">
        <v>400</v>
      </c>
      <c r="G755" s="13" t="s">
        <v>44</v>
      </c>
      <c r="H755" s="15">
        <v>173.54</v>
      </c>
      <c r="I755" s="11" t="s">
        <v>27</v>
      </c>
      <c r="J755" s="11" t="s">
        <v>350</v>
      </c>
      <c r="K755" s="11" t="s">
        <v>46</v>
      </c>
      <c r="L755">
        <v>0.024</v>
      </c>
      <c r="M755">
        <f>N755*P755</f>
        <v>0</v>
      </c>
      <c r="N755">
        <v>0.071899</v>
      </c>
      <c r="O755">
        <f>P755*P755/F755</f>
        <v>0</v>
      </c>
      <c r="Q755" s="16">
        <f>IF(ISNUMBER(H755),(P755*H755),0)</f>
        <v>0</v>
      </c>
      <c r="R755" s="16">
        <f>P755/F755</f>
        <v>0</v>
      </c>
      <c r="S755">
        <v>1</v>
      </c>
    </row>
    <row r="756" spans="1:19">
      <c r="A756" s="9" t="s">
        <v>1446</v>
      </c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1:19">
      <c r="A757" s="10" t="s">
        <v>1270</v>
      </c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</row>
    <row r="758" spans="1:19">
      <c r="B758" s="11" t="s">
        <v>1447</v>
      </c>
      <c r="C758" t="s">
        <v>1448</v>
      </c>
      <c r="D758" s="12" t="s">
        <v>632</v>
      </c>
      <c r="E758" s="12">
        <v>6</v>
      </c>
      <c r="F758" s="12">
        <v>180</v>
      </c>
      <c r="G758" s="13" t="s">
        <v>44</v>
      </c>
      <c r="H758" s="15">
        <v>100.98</v>
      </c>
      <c r="I758" s="11" t="s">
        <v>27</v>
      </c>
      <c r="J758" s="11" t="s">
        <v>350</v>
      </c>
      <c r="K758" s="11" t="s">
        <v>46</v>
      </c>
      <c r="L758">
        <v>0.064</v>
      </c>
      <c r="M758">
        <f>N758*P758</f>
        <v>0</v>
      </c>
      <c r="N758">
        <v>0.001281</v>
      </c>
      <c r="O758">
        <f>P758*P758/F758</f>
        <v>0</v>
      </c>
      <c r="Q758" s="16">
        <f>IF(ISNUMBER(H758),(P758*H758),0)</f>
        <v>0</v>
      </c>
      <c r="R758" s="16">
        <f>P758/F758</f>
        <v>0</v>
      </c>
      <c r="S758">
        <v>1</v>
      </c>
    </row>
    <row r="759" spans="1:19">
      <c r="A759" s="9" t="s">
        <v>1449</v>
      </c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1:19">
      <c r="A760" s="10" t="s">
        <v>1270</v>
      </c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</row>
    <row r="761" spans="1:19">
      <c r="B761" s="11" t="s">
        <v>1450</v>
      </c>
      <c r="C761" t="s">
        <v>1451</v>
      </c>
      <c r="D761" s="12" t="s">
        <v>632</v>
      </c>
      <c r="E761" s="12">
        <v>30</v>
      </c>
      <c r="F761" s="12">
        <v>720</v>
      </c>
      <c r="G761" s="13" t="s">
        <v>44</v>
      </c>
      <c r="H761" s="15">
        <v>19.15</v>
      </c>
      <c r="I761" s="11" t="s">
        <v>27</v>
      </c>
      <c r="J761" s="11" t="s">
        <v>350</v>
      </c>
      <c r="K761" s="11" t="s">
        <v>46</v>
      </c>
      <c r="L761">
        <v>0.01</v>
      </c>
      <c r="M761">
        <f>N761*P761</f>
        <v>0</v>
      </c>
      <c r="N761">
        <v>0.02964</v>
      </c>
      <c r="O761">
        <f>P761*P761/F761</f>
        <v>0</v>
      </c>
      <c r="Q761" s="16">
        <f>IF(ISNUMBER(H761),(P761*H761),0)</f>
        <v>0</v>
      </c>
      <c r="R761" s="16">
        <f>P761/F761</f>
        <v>0</v>
      </c>
      <c r="S761">
        <v>1</v>
      </c>
    </row>
    <row r="762" spans="1:19">
      <c r="B762" s="11" t="s">
        <v>1452</v>
      </c>
      <c r="C762" t="s">
        <v>1453</v>
      </c>
      <c r="D762" s="12" t="s">
        <v>632</v>
      </c>
      <c r="E762" s="12">
        <v>12</v>
      </c>
      <c r="F762" s="12">
        <v>720</v>
      </c>
      <c r="G762" s="13" t="s">
        <v>44</v>
      </c>
      <c r="H762" s="15">
        <v>20.88</v>
      </c>
      <c r="I762" s="11" t="s">
        <v>27</v>
      </c>
      <c r="J762" s="11" t="s">
        <v>350</v>
      </c>
      <c r="K762" s="11" t="s">
        <v>46</v>
      </c>
      <c r="L762">
        <v>0.006</v>
      </c>
      <c r="M762">
        <f>N762*P762</f>
        <v>0</v>
      </c>
      <c r="N762">
        <v>0.03003</v>
      </c>
      <c r="O762">
        <f>P762*P762/F762</f>
        <v>0</v>
      </c>
      <c r="Q762" s="16">
        <f>IF(ISNUMBER(H762),(P762*H762),0)</f>
        <v>0</v>
      </c>
      <c r="R762" s="16">
        <f>P762/F762</f>
        <v>0</v>
      </c>
      <c r="S762">
        <v>1</v>
      </c>
    </row>
    <row r="763" spans="1:19">
      <c r="B763" s="11" t="s">
        <v>1454</v>
      </c>
      <c r="C763" t="s">
        <v>1455</v>
      </c>
      <c r="D763" s="12" t="s">
        <v>632</v>
      </c>
      <c r="E763" s="12">
        <v>18</v>
      </c>
      <c r="F763" s="12">
        <v>720</v>
      </c>
      <c r="G763" s="13" t="s">
        <v>44</v>
      </c>
      <c r="H763" s="15">
        <v>33.08</v>
      </c>
      <c r="I763" s="11" t="s">
        <v>27</v>
      </c>
      <c r="J763" s="11" t="s">
        <v>350</v>
      </c>
      <c r="K763" s="26" t="s">
        <v>171</v>
      </c>
      <c r="L763">
        <v>0.013</v>
      </c>
      <c r="M763">
        <f>N763*P763</f>
        <v>0</v>
      </c>
      <c r="N763">
        <v>0.037139</v>
      </c>
      <c r="O763">
        <f>P763*P763/F763</f>
        <v>0</v>
      </c>
      <c r="Q763" s="16">
        <f>IF(ISNUMBER(H763),(P763*H763),0)</f>
        <v>0</v>
      </c>
      <c r="R763" s="16">
        <f>P763/F763</f>
        <v>0</v>
      </c>
      <c r="S763">
        <v>1</v>
      </c>
    </row>
    <row r="764" spans="1:19">
      <c r="B764" s="11" t="s">
        <v>1456</v>
      </c>
      <c r="C764" t="s">
        <v>1457</v>
      </c>
      <c r="D764" s="12" t="s">
        <v>632</v>
      </c>
      <c r="E764" s="12">
        <v>12</v>
      </c>
      <c r="F764" s="12">
        <v>360</v>
      </c>
      <c r="G764" s="13" t="s">
        <v>44</v>
      </c>
      <c r="H764" s="15">
        <v>40.03</v>
      </c>
      <c r="I764" s="11" t="s">
        <v>27</v>
      </c>
      <c r="J764" s="11" t="s">
        <v>350</v>
      </c>
      <c r="K764" s="11" t="s">
        <v>46</v>
      </c>
      <c r="L764">
        <v>0.016</v>
      </c>
      <c r="M764">
        <f>N764*P764</f>
        <v>0</v>
      </c>
      <c r="N764">
        <v>0.025872</v>
      </c>
      <c r="O764">
        <f>P764*P764/F764</f>
        <v>0</v>
      </c>
      <c r="Q764" s="16">
        <f>IF(ISNUMBER(H764),(P764*H764),0)</f>
        <v>0</v>
      </c>
      <c r="R764" s="16">
        <f>P764/F764</f>
        <v>0</v>
      </c>
      <c r="S764">
        <v>1</v>
      </c>
    </row>
    <row r="765" spans="1:19">
      <c r="B765" s="11" t="s">
        <v>1458</v>
      </c>
      <c r="C765" t="s">
        <v>1459</v>
      </c>
      <c r="D765" s="12" t="s">
        <v>632</v>
      </c>
      <c r="E765" s="12">
        <v>6</v>
      </c>
      <c r="F765" s="12">
        <v>180</v>
      </c>
      <c r="G765" s="13" t="s">
        <v>44</v>
      </c>
      <c r="H765" s="15">
        <v>78.35</v>
      </c>
      <c r="I765" s="11" t="s">
        <v>27</v>
      </c>
      <c r="J765" s="11" t="s">
        <v>350</v>
      </c>
      <c r="K765" s="11" t="s">
        <v>46</v>
      </c>
      <c r="L765">
        <v>0.033</v>
      </c>
      <c r="M765">
        <f>N765*P765</f>
        <v>0</v>
      </c>
      <c r="N765">
        <v>0.023195</v>
      </c>
      <c r="O765">
        <f>P765*P765/F765</f>
        <v>0</v>
      </c>
      <c r="Q765" s="16">
        <f>IF(ISNUMBER(H765),(P765*H765),0)</f>
        <v>0</v>
      </c>
      <c r="R765" s="16">
        <f>P765/F765</f>
        <v>0</v>
      </c>
      <c r="S765">
        <v>1</v>
      </c>
    </row>
    <row r="766" spans="1:19">
      <c r="A766" s="9" t="s">
        <v>1460</v>
      </c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1:19">
      <c r="B767" s="11" t="s">
        <v>1461</v>
      </c>
      <c r="C767" t="s">
        <v>1462</v>
      </c>
      <c r="D767" s="12" t="s">
        <v>632</v>
      </c>
      <c r="E767" s="12">
        <v>1</v>
      </c>
      <c r="F767" s="12">
        <v>1</v>
      </c>
      <c r="G767" s="13" t="s">
        <v>44</v>
      </c>
      <c r="H767" s="15">
        <v>27768.0</v>
      </c>
      <c r="K767" s="11" t="s">
        <v>46</v>
      </c>
      <c r="L767">
        <v>3.0</v>
      </c>
      <c r="M767">
        <f>N767*P767</f>
        <v>0</v>
      </c>
      <c r="N767">
        <v>0.0</v>
      </c>
      <c r="O767">
        <f>P767*P767/F767</f>
        <v>0</v>
      </c>
      <c r="Q767" s="16">
        <f>IF(ISNUMBER(H767),(P767*H767),0)</f>
        <v>0</v>
      </c>
      <c r="R767" s="16">
        <f>P767/F767</f>
        <v>0</v>
      </c>
      <c r="S767">
        <v>1</v>
      </c>
    </row>
    <row r="768" spans="1:19">
      <c r="B768" s="11" t="s">
        <v>1463</v>
      </c>
      <c r="C768" t="s">
        <v>1464</v>
      </c>
      <c r="D768" s="12" t="s">
        <v>632</v>
      </c>
      <c r="E768" s="12">
        <v>1</v>
      </c>
      <c r="F768" s="12">
        <v>1</v>
      </c>
      <c r="G768" s="13" t="s">
        <v>44</v>
      </c>
      <c r="H768" s="15">
        <v>29376.0</v>
      </c>
      <c r="K768" s="11" t="s">
        <v>46</v>
      </c>
      <c r="L768">
        <v>3.0</v>
      </c>
      <c r="M768">
        <f>N768*P768</f>
        <v>0</v>
      </c>
      <c r="N768">
        <v>0.0</v>
      </c>
      <c r="O768">
        <f>P768*P768/F768</f>
        <v>0</v>
      </c>
      <c r="Q768" s="16">
        <f>IF(ISNUMBER(H768),(P768*H768),0)</f>
        <v>0</v>
      </c>
      <c r="R768" s="16">
        <f>P768/F768</f>
        <v>0</v>
      </c>
      <c r="S768">
        <v>1</v>
      </c>
    </row>
    <row r="769" spans="1:19">
      <c r="B769" s="11" t="s">
        <v>1465</v>
      </c>
      <c r="C769" t="s">
        <v>1466</v>
      </c>
      <c r="D769" s="12" t="s">
        <v>632</v>
      </c>
      <c r="E769" s="12">
        <v>1</v>
      </c>
      <c r="F769" s="12">
        <v>1</v>
      </c>
      <c r="G769" s="13" t="s">
        <v>44</v>
      </c>
      <c r="H769" s="15">
        <v>13008.0</v>
      </c>
      <c r="K769" s="11" t="s">
        <v>46</v>
      </c>
      <c r="L769">
        <v>2.0</v>
      </c>
      <c r="M769">
        <f>N769*P769</f>
        <v>0</v>
      </c>
      <c r="N769">
        <v>0.0</v>
      </c>
      <c r="O769">
        <f>P769*P769/F769</f>
        <v>0</v>
      </c>
      <c r="Q769" s="16">
        <f>IF(ISNUMBER(H769),(P769*H769),0)</f>
        <v>0</v>
      </c>
      <c r="R769" s="16">
        <f>P769/F769</f>
        <v>0</v>
      </c>
      <c r="S769">
        <v>1</v>
      </c>
    </row>
    <row r="770" spans="1:19">
      <c r="B770" s="11" t="s">
        <v>1467</v>
      </c>
      <c r="C770" t="s">
        <v>1468</v>
      </c>
      <c r="D770" s="12" t="s">
        <v>632</v>
      </c>
      <c r="E770" s="12">
        <v>1</v>
      </c>
      <c r="F770" s="12">
        <v>1</v>
      </c>
      <c r="G770" s="13" t="s">
        <v>44</v>
      </c>
      <c r="H770" s="15">
        <v>10416.0</v>
      </c>
      <c r="K770" s="11" t="s">
        <v>46</v>
      </c>
      <c r="L770">
        <v>2.0</v>
      </c>
      <c r="M770">
        <f>N770*P770</f>
        <v>0</v>
      </c>
      <c r="N770">
        <v>0.0</v>
      </c>
      <c r="O770">
        <f>P770*P770/F770</f>
        <v>0</v>
      </c>
      <c r="Q770" s="16">
        <f>IF(ISNUMBER(H770),(P770*H770),0)</f>
        <v>0</v>
      </c>
      <c r="R770" s="16">
        <f>P770/F770</f>
        <v>0</v>
      </c>
      <c r="S770">
        <v>1</v>
      </c>
    </row>
    <row r="771" spans="1:19">
      <c r="B771" s="11" t="s">
        <v>1469</v>
      </c>
      <c r="C771" t="s">
        <v>1470</v>
      </c>
      <c r="D771" s="12" t="s">
        <v>632</v>
      </c>
      <c r="E771" s="12">
        <v>1</v>
      </c>
      <c r="F771" s="12">
        <v>1</v>
      </c>
      <c r="G771" s="13" t="s">
        <v>44</v>
      </c>
      <c r="H771" s="15">
        <v>7416.0</v>
      </c>
      <c r="K771" s="11" t="s">
        <v>46</v>
      </c>
      <c r="L771">
        <v>2.012</v>
      </c>
      <c r="M771">
        <f>N771*P771</f>
        <v>0</v>
      </c>
      <c r="N771">
        <v>36000.0</v>
      </c>
      <c r="O771">
        <f>P771*P771/F771</f>
        <v>0</v>
      </c>
      <c r="Q771" s="16">
        <f>IF(ISNUMBER(H771),(P771*H771),0)</f>
        <v>0</v>
      </c>
      <c r="R771" s="16">
        <f>P771/F771</f>
        <v>0</v>
      </c>
      <c r="S771">
        <v>1</v>
      </c>
    </row>
    <row r="772" spans="1:19">
      <c r="B772" s="11" t="s">
        <v>1471</v>
      </c>
      <c r="C772" t="s">
        <v>1472</v>
      </c>
      <c r="D772" s="12" t="s">
        <v>632</v>
      </c>
      <c r="E772" s="12">
        <v>1</v>
      </c>
      <c r="F772" s="12">
        <v>1</v>
      </c>
      <c r="G772" s="13" t="s">
        <v>44</v>
      </c>
      <c r="H772" s="15">
        <v>13080.0</v>
      </c>
      <c r="K772" s="11" t="s">
        <v>46</v>
      </c>
      <c r="L772">
        <v>2.0</v>
      </c>
      <c r="M772">
        <f>N772*P772</f>
        <v>0</v>
      </c>
      <c r="N772">
        <v>0.0</v>
      </c>
      <c r="O772">
        <f>P772*P772/F772</f>
        <v>0</v>
      </c>
      <c r="Q772" s="16">
        <f>IF(ISNUMBER(H772),(P772*H772),0)</f>
        <v>0</v>
      </c>
      <c r="R772" s="16">
        <f>P772/F772</f>
        <v>0</v>
      </c>
      <c r="S772">
        <v>1</v>
      </c>
    </row>
    <row r="773" spans="1:19">
      <c r="B773" s="11" t="s">
        <v>1473</v>
      </c>
      <c r="C773" t="s">
        <v>1474</v>
      </c>
      <c r="D773" s="12" t="s">
        <v>632</v>
      </c>
      <c r="E773" s="12">
        <v>1</v>
      </c>
      <c r="F773" s="12">
        <v>1</v>
      </c>
      <c r="G773" s="13" t="s">
        <v>44</v>
      </c>
      <c r="H773" s="15">
        <v>19020.0</v>
      </c>
      <c r="K773" s="11" t="s">
        <v>46</v>
      </c>
      <c r="L773">
        <v>2.0</v>
      </c>
      <c r="M773">
        <f>N773*P773</f>
        <v>0</v>
      </c>
      <c r="N773">
        <v>468.0</v>
      </c>
      <c r="O773">
        <f>P773*P773/F773</f>
        <v>0</v>
      </c>
      <c r="Q773" s="16">
        <f>IF(ISNUMBER(H773),(P773*H773),0)</f>
        <v>0</v>
      </c>
      <c r="R773" s="16">
        <f>P773/F773</f>
        <v>0</v>
      </c>
      <c r="S773">
        <v>1</v>
      </c>
    </row>
    <row r="774" spans="1:19">
      <c r="B774" s="11" t="s">
        <v>1475</v>
      </c>
      <c r="C774" t="s">
        <v>1476</v>
      </c>
      <c r="D774" s="12" t="s">
        <v>632</v>
      </c>
      <c r="E774" s="12">
        <v>1</v>
      </c>
      <c r="F774" s="12">
        <v>1</v>
      </c>
      <c r="G774" s="13" t="s">
        <v>44</v>
      </c>
      <c r="H774" s="15">
        <v>10652.0</v>
      </c>
      <c r="K774" s="11" t="s">
        <v>46</v>
      </c>
      <c r="L774">
        <v>2.012</v>
      </c>
      <c r="M774">
        <f>N774*P774</f>
        <v>0</v>
      </c>
      <c r="N774">
        <v>36000.0</v>
      </c>
      <c r="O774">
        <f>P774*P774/F774</f>
        <v>0</v>
      </c>
      <c r="Q774" s="16">
        <f>IF(ISNUMBER(H774),(P774*H774),0)</f>
        <v>0</v>
      </c>
      <c r="R774" s="16">
        <f>P774/F774</f>
        <v>0</v>
      </c>
      <c r="S774">
        <v>1</v>
      </c>
    </row>
    <row r="775" spans="1:19">
      <c r="B775" s="11" t="s">
        <v>1477</v>
      </c>
      <c r="C775" t="s">
        <v>1478</v>
      </c>
      <c r="D775" s="12" t="s">
        <v>632</v>
      </c>
      <c r="E775" s="12">
        <v>1</v>
      </c>
      <c r="F775" s="12">
        <v>1</v>
      </c>
      <c r="G775" s="13" t="s">
        <v>44</v>
      </c>
      <c r="H775" s="15">
        <v>10652.0</v>
      </c>
      <c r="K775" s="11" t="s">
        <v>46</v>
      </c>
      <c r="L775">
        <v>2.012</v>
      </c>
      <c r="M775">
        <f>N775*P775</f>
        <v>0</v>
      </c>
      <c r="N775">
        <v>36000.0</v>
      </c>
      <c r="O775">
        <f>P775*P775/F775</f>
        <v>0</v>
      </c>
      <c r="Q775" s="16">
        <f>IF(ISNUMBER(H775),(P775*H775),0)</f>
        <v>0</v>
      </c>
      <c r="R775" s="16">
        <f>P775/F775</f>
        <v>0</v>
      </c>
      <c r="S775">
        <v>1</v>
      </c>
    </row>
    <row r="776" spans="1:19">
      <c r="B776" s="11" t="s">
        <v>1479</v>
      </c>
      <c r="C776" t="s">
        <v>1480</v>
      </c>
      <c r="D776" s="12" t="s">
        <v>632</v>
      </c>
      <c r="E776" s="12">
        <v>1</v>
      </c>
      <c r="F776" s="12">
        <v>1</v>
      </c>
      <c r="G776" s="13" t="s">
        <v>44</v>
      </c>
      <c r="H776" s="15">
        <v>21096.0</v>
      </c>
      <c r="K776" s="11" t="s">
        <v>46</v>
      </c>
      <c r="L776">
        <v>2.0</v>
      </c>
      <c r="M776">
        <f>N776*P776</f>
        <v>0</v>
      </c>
      <c r="N776">
        <v>0.0</v>
      </c>
      <c r="O776">
        <f>P776*P776/F776</f>
        <v>0</v>
      </c>
      <c r="Q776" s="16">
        <f>IF(ISNUMBER(H776),(P776*H776),0)</f>
        <v>0</v>
      </c>
      <c r="R776" s="16">
        <f>P776/F776</f>
        <v>0</v>
      </c>
      <c r="S776">
        <v>1</v>
      </c>
    </row>
    <row r="777" spans="1:19">
      <c r="B777" s="11" t="s">
        <v>1481</v>
      </c>
      <c r="C777" t="s">
        <v>1482</v>
      </c>
      <c r="D777" s="12" t="s">
        <v>632</v>
      </c>
      <c r="E777" s="12">
        <v>1</v>
      </c>
      <c r="F777" s="12">
        <v>1</v>
      </c>
      <c r="G777" s="13" t="s">
        <v>44</v>
      </c>
      <c r="H777" s="15">
        <v>7740.0</v>
      </c>
      <c r="K777" s="11" t="s">
        <v>46</v>
      </c>
      <c r="L777">
        <v>2.012</v>
      </c>
      <c r="M777">
        <f>N777*P777</f>
        <v>0</v>
      </c>
      <c r="N777">
        <v>36000.0</v>
      </c>
      <c r="O777">
        <f>P777*P777/F777</f>
        <v>0</v>
      </c>
      <c r="Q777" s="16">
        <f>IF(ISNUMBER(H777),(P777*H777),0)</f>
        <v>0</v>
      </c>
      <c r="R777" s="16">
        <f>P777/F777</f>
        <v>0</v>
      </c>
      <c r="S777">
        <v>1</v>
      </c>
    </row>
    <row r="778" spans="1:19">
      <c r="B778" s="11" t="s">
        <v>1483</v>
      </c>
      <c r="C778" t="s">
        <v>1484</v>
      </c>
      <c r="D778" s="12" t="s">
        <v>632</v>
      </c>
      <c r="E778" s="12">
        <v>1</v>
      </c>
      <c r="F778" s="12">
        <v>1</v>
      </c>
      <c r="G778" s="13" t="s">
        <v>44</v>
      </c>
      <c r="H778" s="15">
        <v>2412.0</v>
      </c>
      <c r="K778" s="11" t="s">
        <v>46</v>
      </c>
      <c r="L778">
        <v>2.012</v>
      </c>
      <c r="M778">
        <f>N778*P778</f>
        <v>0</v>
      </c>
      <c r="N778">
        <v>36000.0</v>
      </c>
      <c r="O778">
        <f>P778*P778/F778</f>
        <v>0</v>
      </c>
      <c r="Q778" s="16">
        <f>IF(ISNUMBER(H778),(P778*H778),0)</f>
        <v>0</v>
      </c>
      <c r="R778" s="16">
        <f>P778/F778</f>
        <v>0</v>
      </c>
      <c r="S778">
        <v>1</v>
      </c>
    </row>
    <row r="779" spans="1:19">
      <c r="B779" s="11" t="s">
        <v>1485</v>
      </c>
      <c r="C779" t="s">
        <v>1486</v>
      </c>
      <c r="D779" s="12" t="s">
        <v>632</v>
      </c>
      <c r="E779" s="12">
        <v>1</v>
      </c>
      <c r="F779" s="12">
        <v>1</v>
      </c>
      <c r="G779" s="13" t="s">
        <v>44</v>
      </c>
      <c r="H779" s="15">
        <v>2628.0</v>
      </c>
      <c r="K779" s="11" t="s">
        <v>46</v>
      </c>
      <c r="L779">
        <v>2.0</v>
      </c>
      <c r="M779">
        <f>N779*P779</f>
        <v>0</v>
      </c>
      <c r="N779">
        <v>36000.0</v>
      </c>
      <c r="O779">
        <f>P779*P779/F779</f>
        <v>0</v>
      </c>
      <c r="Q779" s="16">
        <f>IF(ISNUMBER(H779),(P779*H779),0)</f>
        <v>0</v>
      </c>
      <c r="R779" s="16">
        <f>P779/F779</f>
        <v>0</v>
      </c>
      <c r="S779">
        <v>1</v>
      </c>
    </row>
    <row r="780" spans="1:19">
      <c r="B780" s="11" t="s">
        <v>1487</v>
      </c>
      <c r="C780" t="s">
        <v>1488</v>
      </c>
      <c r="D780" s="12" t="s">
        <v>632</v>
      </c>
      <c r="E780" s="12">
        <v>1</v>
      </c>
      <c r="F780" s="12">
        <v>1</v>
      </c>
      <c r="G780" s="13" t="s">
        <v>44</v>
      </c>
      <c r="H780" s="15">
        <v>421000.0</v>
      </c>
      <c r="I780" s="11" t="s">
        <v>27</v>
      </c>
      <c r="K780" s="11" t="s">
        <v>46</v>
      </c>
      <c r="L780">
        <v>77.0</v>
      </c>
      <c r="M780">
        <f>N780*P780</f>
        <v>0</v>
      </c>
      <c r="N780">
        <v>1.0752</v>
      </c>
      <c r="O780">
        <f>P780*P780/F780</f>
        <v>0</v>
      </c>
      <c r="Q780" s="16">
        <f>IF(ISNUMBER(H780),(P780*H780),0)</f>
        <v>0</v>
      </c>
      <c r="R780" s="16">
        <f>P780/F780</f>
        <v>0</v>
      </c>
      <c r="S780">
        <v>1</v>
      </c>
    </row>
    <row r="781" spans="1:19">
      <c r="B781" s="11" t="s">
        <v>1489</v>
      </c>
      <c r="C781" t="s">
        <v>1490</v>
      </c>
      <c r="D781" s="12" t="s">
        <v>501</v>
      </c>
      <c r="E781" s="12">
        <v>1</v>
      </c>
      <c r="F781" s="12">
        <v>1000</v>
      </c>
      <c r="G781" s="13" t="s">
        <v>633</v>
      </c>
      <c r="H781" s="15">
        <v>15.0</v>
      </c>
      <c r="K781" s="11" t="s">
        <v>46</v>
      </c>
      <c r="L781">
        <v>0.006</v>
      </c>
      <c r="M781">
        <f>N781*P781</f>
        <v>0</v>
      </c>
      <c r="N781">
        <v>0.04032</v>
      </c>
      <c r="O781">
        <f>P781*P781/F781</f>
        <v>0</v>
      </c>
      <c r="Q781" s="16">
        <f>IF(ISNUMBER(H781),(P781*H781),0)</f>
        <v>0</v>
      </c>
      <c r="R781" s="16">
        <f>P781/F781</f>
        <v>0</v>
      </c>
      <c r="S781">
        <v>1</v>
      </c>
    </row>
    <row r="782" spans="1:19">
      <c r="B782" s="11" t="s">
        <v>1491</v>
      </c>
      <c r="C782" t="s">
        <v>1492</v>
      </c>
      <c r="D782" s="12" t="s">
        <v>501</v>
      </c>
      <c r="E782" s="12">
        <v>1</v>
      </c>
      <c r="F782" s="12">
        <v>1000</v>
      </c>
      <c r="G782" s="13" t="s">
        <v>633</v>
      </c>
      <c r="H782" s="15">
        <v>15.0</v>
      </c>
      <c r="K782" s="11" t="s">
        <v>46</v>
      </c>
      <c r="L782">
        <v>0.006</v>
      </c>
      <c r="M782">
        <f>N782*P782</f>
        <v>0</v>
      </c>
      <c r="N782">
        <v>0.04032</v>
      </c>
      <c r="O782">
        <f>P782*P782/F782</f>
        <v>0</v>
      </c>
      <c r="Q782" s="16">
        <f>IF(ISNUMBER(H782),(P782*H782),0)</f>
        <v>0</v>
      </c>
      <c r="R782" s="16">
        <f>P782/F782</f>
        <v>0</v>
      </c>
      <c r="S782">
        <v>1</v>
      </c>
    </row>
    <row r="783" spans="1:19">
      <c r="B783" s="11" t="s">
        <v>1493</v>
      </c>
      <c r="C783" t="s">
        <v>1494</v>
      </c>
      <c r="D783" s="12" t="s">
        <v>632</v>
      </c>
      <c r="E783" s="12">
        <v>1</v>
      </c>
      <c r="F783" s="12">
        <v>20</v>
      </c>
      <c r="G783" s="13" t="s">
        <v>1079</v>
      </c>
      <c r="H783" s="15">
        <v>600.0</v>
      </c>
      <c r="K783" s="11" t="s">
        <v>46</v>
      </c>
      <c r="L783">
        <v>0.26</v>
      </c>
      <c r="M783">
        <f>N783*P783</f>
        <v>0</v>
      </c>
      <c r="N783">
        <v>0.0153</v>
      </c>
      <c r="O783">
        <f>P783*P783/F783</f>
        <v>0</v>
      </c>
      <c r="Q783" s="16">
        <f>IF(ISNUMBER(H783),(P783*H783),0)</f>
        <v>0</v>
      </c>
      <c r="R783" s="16">
        <f>P783/F783</f>
        <v>0</v>
      </c>
      <c r="S783">
        <v>1</v>
      </c>
    </row>
    <row r="784" spans="1:19">
      <c r="B784" s="11" t="s">
        <v>1495</v>
      </c>
      <c r="C784" t="s">
        <v>1496</v>
      </c>
      <c r="D784" s="12" t="s">
        <v>66</v>
      </c>
      <c r="E784" s="12">
        <v>1</v>
      </c>
      <c r="F784" s="12">
        <v>300</v>
      </c>
      <c r="G784" s="13" t="s">
        <v>633</v>
      </c>
      <c r="H784" s="15">
        <v>39.18</v>
      </c>
      <c r="K784" s="11" t="s">
        <v>46</v>
      </c>
      <c r="L784">
        <v>0.0</v>
      </c>
      <c r="M784">
        <f>N784*P784</f>
        <v>0</v>
      </c>
      <c r="N784">
        <v>0.0</v>
      </c>
      <c r="O784">
        <f>P784*P784/F784</f>
        <v>0</v>
      </c>
      <c r="Q784" s="16">
        <f>IF(ISNUMBER(H784),(P784*H784),0)</f>
        <v>0</v>
      </c>
      <c r="R784" s="16">
        <f>P784/F784</f>
        <v>0</v>
      </c>
      <c r="S784">
        <v>1</v>
      </c>
    </row>
    <row r="785" spans="1:19">
      <c r="B785" s="11" t="s">
        <v>1497</v>
      </c>
      <c r="C785" t="s">
        <v>1498</v>
      </c>
      <c r="D785" s="12" t="s">
        <v>66</v>
      </c>
      <c r="E785" s="12">
        <v>1</v>
      </c>
      <c r="F785" s="12">
        <v>2000</v>
      </c>
      <c r="G785" s="13" t="s">
        <v>1079</v>
      </c>
      <c r="H785" s="15">
        <v>0.4</v>
      </c>
      <c r="K785" s="11" t="s">
        <v>46</v>
      </c>
      <c r="L785">
        <v>2.0</v>
      </c>
      <c r="M785">
        <f>N785*P785</f>
        <v>0</v>
      </c>
      <c r="N785">
        <v>0.0</v>
      </c>
      <c r="O785">
        <f>P785*P785/F785</f>
        <v>0</v>
      </c>
      <c r="Q785" s="16">
        <f>IF(ISNUMBER(H785),(P785*H785),0)</f>
        <v>0</v>
      </c>
      <c r="R785" s="16">
        <f>P785/F785</f>
        <v>0</v>
      </c>
      <c r="S785">
        <v>1</v>
      </c>
    </row>
    <row r="786" spans="1:19">
      <c r="B786" s="11" t="s">
        <v>1499</v>
      </c>
      <c r="C786" t="s">
        <v>1500</v>
      </c>
      <c r="D786" s="12" t="s">
        <v>632</v>
      </c>
      <c r="E786" s="12">
        <v>10</v>
      </c>
      <c r="F786" s="12">
        <v>10</v>
      </c>
      <c r="G786" s="13" t="s">
        <v>44</v>
      </c>
      <c r="H786" s="15">
        <v>20.0</v>
      </c>
      <c r="K786" s="11" t="s">
        <v>46</v>
      </c>
      <c r="L786">
        <v>0.2</v>
      </c>
      <c r="M786">
        <f>N786*P786</f>
        <v>0</v>
      </c>
      <c r="N786">
        <v>0.0</v>
      </c>
      <c r="O786">
        <f>P786*P786/F786</f>
        <v>0</v>
      </c>
      <c r="Q786" s="16">
        <f>IF(ISNUMBER(H786),(P786*H786),0)</f>
        <v>0</v>
      </c>
      <c r="R786" s="16">
        <f>P786/F786</f>
        <v>0</v>
      </c>
      <c r="S786">
        <v>1</v>
      </c>
    </row>
    <row r="787" spans="1:19">
      <c r="B787" s="11" t="s">
        <v>1501</v>
      </c>
      <c r="C787" t="s">
        <v>1502</v>
      </c>
      <c r="D787" s="12" t="s">
        <v>632</v>
      </c>
      <c r="E787" s="12">
        <v>10</v>
      </c>
      <c r="F787" s="12">
        <v>100</v>
      </c>
      <c r="G787" s="13" t="s">
        <v>44</v>
      </c>
      <c r="H787" s="14" t="s">
        <v>78</v>
      </c>
      <c r="I787" s="11" t="s">
        <v>27</v>
      </c>
      <c r="K787" s="24" t="s">
        <v>78</v>
      </c>
      <c r="L787">
        <v>0.062</v>
      </c>
      <c r="M787">
        <f>N787*P787</f>
        <v>0</v>
      </c>
      <c r="N787">
        <v>0.03348</v>
      </c>
      <c r="O787">
        <f>P787*P787/F787</f>
        <v>0</v>
      </c>
      <c r="Q787" s="16">
        <f>IF(ISNUMBER(H787),(P787*H787),0)</f>
        <v>0</v>
      </c>
      <c r="R787" s="16">
        <f>P787/F787</f>
        <v>0</v>
      </c>
      <c r="S787">
        <v>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R13:R788"/>
  <mergeCells>
    <mergeCell ref="A2:B2"/>
    <mergeCell ref="A3:B3"/>
    <mergeCell ref="A4:B4"/>
    <mergeCell ref="A5:B5"/>
    <mergeCell ref="A6:B6"/>
    <mergeCell ref="F7:J7"/>
    <mergeCell ref="O9:R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S11:S12"/>
    <mergeCell ref="A14:K14"/>
    <mergeCell ref="A15:K15"/>
    <mergeCell ref="A25:K25"/>
    <mergeCell ref="A31:K31"/>
    <mergeCell ref="A54:K54"/>
    <mergeCell ref="A77:K77"/>
    <mergeCell ref="A109:K109"/>
    <mergeCell ref="A115:K115"/>
    <mergeCell ref="A120:K120"/>
    <mergeCell ref="A148:K148"/>
    <mergeCell ref="A174:K174"/>
    <mergeCell ref="A175:K175"/>
    <mergeCell ref="A191:K191"/>
    <mergeCell ref="A214:K214"/>
    <mergeCell ref="A222:K222"/>
    <mergeCell ref="A231:K231"/>
    <mergeCell ref="A239:K239"/>
    <mergeCell ref="A247:K247"/>
    <mergeCell ref="A260:K260"/>
    <mergeCell ref="A277:K277"/>
    <mergeCell ref="A281:K281"/>
    <mergeCell ref="A282:K282"/>
    <mergeCell ref="A290:K290"/>
    <mergeCell ref="A294:K294"/>
    <mergeCell ref="A302:K302"/>
    <mergeCell ref="A316:K316"/>
    <mergeCell ref="A321:K321"/>
    <mergeCell ref="A325:K325"/>
    <mergeCell ref="A326:K326"/>
    <mergeCell ref="A333:K333"/>
    <mergeCell ref="A345:K345"/>
    <mergeCell ref="A355:K355"/>
    <mergeCell ref="A361:K361"/>
    <mergeCell ref="A366:K366"/>
    <mergeCell ref="A372:K372"/>
    <mergeCell ref="A373:K373"/>
    <mergeCell ref="A384:K384"/>
    <mergeCell ref="A395:K395"/>
    <mergeCell ref="A404:K404"/>
    <mergeCell ref="A419:K419"/>
    <mergeCell ref="A430:K430"/>
    <mergeCell ref="A447:K447"/>
    <mergeCell ref="A448:K448"/>
    <mergeCell ref="A458:K458"/>
    <mergeCell ref="A459:K459"/>
    <mergeCell ref="A470:K470"/>
    <mergeCell ref="A471:K471"/>
    <mergeCell ref="A474:K474"/>
    <mergeCell ref="A483:K483"/>
    <mergeCell ref="A484:K484"/>
    <mergeCell ref="A490:K490"/>
    <mergeCell ref="A492:K492"/>
    <mergeCell ref="A493:K493"/>
    <mergeCell ref="A502:K502"/>
    <mergeCell ref="A512:K512"/>
    <mergeCell ref="A518:K518"/>
    <mergeCell ref="A523:K523"/>
    <mergeCell ref="A525:K525"/>
    <mergeCell ref="A526:K526"/>
    <mergeCell ref="A529:K529"/>
    <mergeCell ref="A534:K534"/>
    <mergeCell ref="A541:K541"/>
    <mergeCell ref="A551:K551"/>
    <mergeCell ref="A562:K562"/>
    <mergeCell ref="A563:K563"/>
    <mergeCell ref="A574:K574"/>
    <mergeCell ref="A585:K585"/>
    <mergeCell ref="A590:K590"/>
    <mergeCell ref="A596:K596"/>
    <mergeCell ref="A598:K598"/>
    <mergeCell ref="A607:K607"/>
    <mergeCell ref="A614:K614"/>
    <mergeCell ref="A629:K629"/>
    <mergeCell ref="A639:K639"/>
    <mergeCell ref="A652:K652"/>
    <mergeCell ref="A653:K653"/>
    <mergeCell ref="A661:K661"/>
    <mergeCell ref="A662:K662"/>
    <mergeCell ref="A673:K673"/>
    <mergeCell ref="A674:K674"/>
    <mergeCell ref="A683:K683"/>
    <mergeCell ref="A690:K690"/>
    <mergeCell ref="A699:K699"/>
    <mergeCell ref="A708:K708"/>
    <mergeCell ref="A717:K717"/>
    <mergeCell ref="A726:K726"/>
    <mergeCell ref="A730:K730"/>
    <mergeCell ref="A740:K740"/>
    <mergeCell ref="A747:K747"/>
    <mergeCell ref="A756:K756"/>
    <mergeCell ref="A757:K757"/>
    <mergeCell ref="A759:K759"/>
    <mergeCell ref="A760:K760"/>
    <mergeCell ref="A766:K76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6" r:id="rId_hyperlink_1"/>
    <hyperlink ref="I16" r:id="rId_hyperlink_2"/>
    <hyperlink ref="J16" r:id="rId_hyperlink_3"/>
    <hyperlink ref="B17" r:id="rId_hyperlink_4"/>
    <hyperlink ref="I17" r:id="rId_hyperlink_5"/>
    <hyperlink ref="J17" r:id="rId_hyperlink_6"/>
    <hyperlink ref="B18" r:id="rId_hyperlink_7"/>
    <hyperlink ref="I18" r:id="rId_hyperlink_8"/>
    <hyperlink ref="J18" r:id="rId_hyperlink_9"/>
    <hyperlink ref="B19" r:id="rId_hyperlink_10"/>
    <hyperlink ref="I19" r:id="rId_hyperlink_11"/>
    <hyperlink ref="J19" r:id="rId_hyperlink_12"/>
    <hyperlink ref="B20" r:id="rId_hyperlink_13"/>
    <hyperlink ref="I20" r:id="rId_hyperlink_14"/>
    <hyperlink ref="J20" r:id="rId_hyperlink_15"/>
    <hyperlink ref="B21" r:id="rId_hyperlink_16"/>
    <hyperlink ref="I21" r:id="rId_hyperlink_17"/>
    <hyperlink ref="J21" r:id="rId_hyperlink_18"/>
    <hyperlink ref="B22" r:id="rId_hyperlink_19"/>
    <hyperlink ref="I22" r:id="rId_hyperlink_20"/>
    <hyperlink ref="J22" r:id="rId_hyperlink_21"/>
    <hyperlink ref="B23" r:id="rId_hyperlink_22"/>
    <hyperlink ref="I23" r:id="rId_hyperlink_23"/>
    <hyperlink ref="J23" r:id="rId_hyperlink_24"/>
    <hyperlink ref="B24" r:id="rId_hyperlink_25"/>
    <hyperlink ref="I24" r:id="rId_hyperlink_26"/>
    <hyperlink ref="J24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2" r:id="rId_hyperlink_43"/>
    <hyperlink ref="J32" r:id="rId_hyperlink_44"/>
    <hyperlink ref="B33" r:id="rId_hyperlink_45"/>
    <hyperlink ref="J33" r:id="rId_hyperlink_46"/>
    <hyperlink ref="B34" r:id="rId_hyperlink_47"/>
    <hyperlink ref="J34" r:id="rId_hyperlink_48"/>
    <hyperlink ref="B35" r:id="rId_hyperlink_49"/>
    <hyperlink ref="J35" r:id="rId_hyperlink_50"/>
    <hyperlink ref="B36" r:id="rId_hyperlink_51"/>
    <hyperlink ref="J36" r:id="rId_hyperlink_52"/>
    <hyperlink ref="B37" r:id="rId_hyperlink_53"/>
    <hyperlink ref="I37" r:id="rId_hyperlink_54"/>
    <hyperlink ref="J37" r:id="rId_hyperlink_55"/>
    <hyperlink ref="B38" r:id="rId_hyperlink_56"/>
    <hyperlink ref="I38" r:id="rId_hyperlink_57"/>
    <hyperlink ref="J38" r:id="rId_hyperlink_58"/>
    <hyperlink ref="B39" r:id="rId_hyperlink_59"/>
    <hyperlink ref="I39" r:id="rId_hyperlink_60"/>
    <hyperlink ref="J39" r:id="rId_hyperlink_61"/>
    <hyperlink ref="B40" r:id="rId_hyperlink_62"/>
    <hyperlink ref="I40" r:id="rId_hyperlink_63"/>
    <hyperlink ref="J40" r:id="rId_hyperlink_64"/>
    <hyperlink ref="B41" r:id="rId_hyperlink_65"/>
    <hyperlink ref="I41" r:id="rId_hyperlink_66"/>
    <hyperlink ref="J41" r:id="rId_hyperlink_67"/>
    <hyperlink ref="B42" r:id="rId_hyperlink_68"/>
    <hyperlink ref="I42" r:id="rId_hyperlink_69"/>
    <hyperlink ref="J42" r:id="rId_hyperlink_70"/>
    <hyperlink ref="B43" r:id="rId_hyperlink_71"/>
    <hyperlink ref="I43" r:id="rId_hyperlink_72"/>
    <hyperlink ref="J43" r:id="rId_hyperlink_73"/>
    <hyperlink ref="B44" r:id="rId_hyperlink_74"/>
    <hyperlink ref="I44" r:id="rId_hyperlink_75"/>
    <hyperlink ref="J44" r:id="rId_hyperlink_76"/>
    <hyperlink ref="B45" r:id="rId_hyperlink_77"/>
    <hyperlink ref="I45" r:id="rId_hyperlink_78"/>
    <hyperlink ref="J45" r:id="rId_hyperlink_79"/>
    <hyperlink ref="B46" r:id="rId_hyperlink_80"/>
    <hyperlink ref="I46" r:id="rId_hyperlink_81"/>
    <hyperlink ref="J46" r:id="rId_hyperlink_82"/>
    <hyperlink ref="B47" r:id="rId_hyperlink_83"/>
    <hyperlink ref="I47" r:id="rId_hyperlink_84"/>
    <hyperlink ref="J47" r:id="rId_hyperlink_85"/>
    <hyperlink ref="B48" r:id="rId_hyperlink_86"/>
    <hyperlink ref="I48" r:id="rId_hyperlink_87"/>
    <hyperlink ref="J48" r:id="rId_hyperlink_88"/>
    <hyperlink ref="B49" r:id="rId_hyperlink_89"/>
    <hyperlink ref="I49" r:id="rId_hyperlink_90"/>
    <hyperlink ref="J49" r:id="rId_hyperlink_91"/>
    <hyperlink ref="B50" r:id="rId_hyperlink_92"/>
    <hyperlink ref="I50" r:id="rId_hyperlink_93"/>
    <hyperlink ref="J50" r:id="rId_hyperlink_94"/>
    <hyperlink ref="B51" r:id="rId_hyperlink_95"/>
    <hyperlink ref="I51" r:id="rId_hyperlink_96"/>
    <hyperlink ref="J51" r:id="rId_hyperlink_97"/>
    <hyperlink ref="B52" r:id="rId_hyperlink_98"/>
    <hyperlink ref="I52" r:id="rId_hyperlink_99"/>
    <hyperlink ref="J52" r:id="rId_hyperlink_100"/>
    <hyperlink ref="B53" r:id="rId_hyperlink_101"/>
    <hyperlink ref="I53" r:id="rId_hyperlink_102"/>
    <hyperlink ref="J53" r:id="rId_hyperlink_103"/>
    <hyperlink ref="B55" r:id="rId_hyperlink_104"/>
    <hyperlink ref="I55" r:id="rId_hyperlink_105"/>
    <hyperlink ref="J55" r:id="rId_hyperlink_106"/>
    <hyperlink ref="B56" r:id="rId_hyperlink_107"/>
    <hyperlink ref="I56" r:id="rId_hyperlink_108"/>
    <hyperlink ref="J56" r:id="rId_hyperlink_109"/>
    <hyperlink ref="B57" r:id="rId_hyperlink_110"/>
    <hyperlink ref="I57" r:id="rId_hyperlink_111"/>
    <hyperlink ref="J57" r:id="rId_hyperlink_112"/>
    <hyperlink ref="B58" r:id="rId_hyperlink_113"/>
    <hyperlink ref="I58" r:id="rId_hyperlink_114"/>
    <hyperlink ref="J58" r:id="rId_hyperlink_115"/>
    <hyperlink ref="B59" r:id="rId_hyperlink_116"/>
    <hyperlink ref="I59" r:id="rId_hyperlink_117"/>
    <hyperlink ref="J59" r:id="rId_hyperlink_118"/>
    <hyperlink ref="B60" r:id="rId_hyperlink_119"/>
    <hyperlink ref="I60" r:id="rId_hyperlink_120"/>
    <hyperlink ref="J60" r:id="rId_hyperlink_121"/>
    <hyperlink ref="K60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K66" r:id="rId_hyperlink_141"/>
    <hyperlink ref="B67" r:id="rId_hyperlink_142"/>
    <hyperlink ref="I67" r:id="rId_hyperlink_143"/>
    <hyperlink ref="J67" r:id="rId_hyperlink_144"/>
    <hyperlink ref="B68" r:id="rId_hyperlink_145"/>
    <hyperlink ref="I68" r:id="rId_hyperlink_146"/>
    <hyperlink ref="J68" r:id="rId_hyperlink_147"/>
    <hyperlink ref="B69" r:id="rId_hyperlink_148"/>
    <hyperlink ref="I69" r:id="rId_hyperlink_149"/>
    <hyperlink ref="J69" r:id="rId_hyperlink_150"/>
    <hyperlink ref="K69" r:id="rId_hyperlink_151"/>
    <hyperlink ref="B70" r:id="rId_hyperlink_152"/>
    <hyperlink ref="I70" r:id="rId_hyperlink_153"/>
    <hyperlink ref="J70" r:id="rId_hyperlink_154"/>
    <hyperlink ref="B71" r:id="rId_hyperlink_155"/>
    <hyperlink ref="I71" r:id="rId_hyperlink_156"/>
    <hyperlink ref="J71" r:id="rId_hyperlink_157"/>
    <hyperlink ref="K71" r:id="rId_hyperlink_158"/>
    <hyperlink ref="B72" r:id="rId_hyperlink_159"/>
    <hyperlink ref="I72" r:id="rId_hyperlink_160"/>
    <hyperlink ref="J72" r:id="rId_hyperlink_161"/>
    <hyperlink ref="B73" r:id="rId_hyperlink_162"/>
    <hyperlink ref="I73" r:id="rId_hyperlink_163"/>
    <hyperlink ref="J73" r:id="rId_hyperlink_164"/>
    <hyperlink ref="B74" r:id="rId_hyperlink_165"/>
    <hyperlink ref="I74" r:id="rId_hyperlink_166"/>
    <hyperlink ref="J74" r:id="rId_hyperlink_167"/>
    <hyperlink ref="B75" r:id="rId_hyperlink_168"/>
    <hyperlink ref="I75" r:id="rId_hyperlink_169"/>
    <hyperlink ref="J75" r:id="rId_hyperlink_170"/>
    <hyperlink ref="K75" r:id="rId_hyperlink_171"/>
    <hyperlink ref="B76" r:id="rId_hyperlink_172"/>
    <hyperlink ref="I76" r:id="rId_hyperlink_173"/>
    <hyperlink ref="J76" r:id="rId_hyperlink_174"/>
    <hyperlink ref="K76" r:id="rId_hyperlink_175"/>
    <hyperlink ref="B78" r:id="rId_hyperlink_176"/>
    <hyperlink ref="I78" r:id="rId_hyperlink_177"/>
    <hyperlink ref="J78" r:id="rId_hyperlink_178"/>
    <hyperlink ref="B79" r:id="rId_hyperlink_179"/>
    <hyperlink ref="I79" r:id="rId_hyperlink_180"/>
    <hyperlink ref="J79" r:id="rId_hyperlink_181"/>
    <hyperlink ref="K79" r:id="rId_hyperlink_182"/>
    <hyperlink ref="B80" r:id="rId_hyperlink_183"/>
    <hyperlink ref="I80" r:id="rId_hyperlink_184"/>
    <hyperlink ref="J80" r:id="rId_hyperlink_185"/>
    <hyperlink ref="K80" r:id="rId_hyperlink_186"/>
    <hyperlink ref="B81" r:id="rId_hyperlink_187"/>
    <hyperlink ref="I81" r:id="rId_hyperlink_188"/>
    <hyperlink ref="J81" r:id="rId_hyperlink_189"/>
    <hyperlink ref="K81" r:id="rId_hyperlink_190"/>
    <hyperlink ref="B82" r:id="rId_hyperlink_191"/>
    <hyperlink ref="I82" r:id="rId_hyperlink_192"/>
    <hyperlink ref="J82" r:id="rId_hyperlink_193"/>
    <hyperlink ref="B83" r:id="rId_hyperlink_194"/>
    <hyperlink ref="I83" r:id="rId_hyperlink_195"/>
    <hyperlink ref="J83" r:id="rId_hyperlink_196"/>
    <hyperlink ref="B84" r:id="rId_hyperlink_197"/>
    <hyperlink ref="I84" r:id="rId_hyperlink_198"/>
    <hyperlink ref="J84" r:id="rId_hyperlink_199"/>
    <hyperlink ref="B85" r:id="rId_hyperlink_200"/>
    <hyperlink ref="I85" r:id="rId_hyperlink_201"/>
    <hyperlink ref="J85" r:id="rId_hyperlink_202"/>
    <hyperlink ref="B86" r:id="rId_hyperlink_203"/>
    <hyperlink ref="I86" r:id="rId_hyperlink_204"/>
    <hyperlink ref="J86" r:id="rId_hyperlink_205"/>
    <hyperlink ref="B87" r:id="rId_hyperlink_206"/>
    <hyperlink ref="I87" r:id="rId_hyperlink_207"/>
    <hyperlink ref="J87" r:id="rId_hyperlink_208"/>
    <hyperlink ref="B88" r:id="rId_hyperlink_209"/>
    <hyperlink ref="I88" r:id="rId_hyperlink_210"/>
    <hyperlink ref="J88" r:id="rId_hyperlink_211"/>
    <hyperlink ref="K88" r:id="rId_hyperlink_212"/>
    <hyperlink ref="B89" r:id="rId_hyperlink_213"/>
    <hyperlink ref="I89" r:id="rId_hyperlink_214"/>
    <hyperlink ref="J89" r:id="rId_hyperlink_215"/>
    <hyperlink ref="B90" r:id="rId_hyperlink_216"/>
    <hyperlink ref="I90" r:id="rId_hyperlink_217"/>
    <hyperlink ref="J90" r:id="rId_hyperlink_218"/>
    <hyperlink ref="B91" r:id="rId_hyperlink_219"/>
    <hyperlink ref="I91" r:id="rId_hyperlink_220"/>
    <hyperlink ref="J91" r:id="rId_hyperlink_221"/>
    <hyperlink ref="K91" r:id="rId_hyperlink_222"/>
    <hyperlink ref="B92" r:id="rId_hyperlink_223"/>
    <hyperlink ref="I92" r:id="rId_hyperlink_224"/>
    <hyperlink ref="J92" r:id="rId_hyperlink_225"/>
    <hyperlink ref="K92" r:id="rId_hyperlink_226"/>
    <hyperlink ref="B93" r:id="rId_hyperlink_227"/>
    <hyperlink ref="I93" r:id="rId_hyperlink_228"/>
    <hyperlink ref="J93" r:id="rId_hyperlink_229"/>
    <hyperlink ref="B94" r:id="rId_hyperlink_230"/>
    <hyperlink ref="I94" r:id="rId_hyperlink_231"/>
    <hyperlink ref="J94" r:id="rId_hyperlink_232"/>
    <hyperlink ref="B95" r:id="rId_hyperlink_233"/>
    <hyperlink ref="I95" r:id="rId_hyperlink_234"/>
    <hyperlink ref="J95" r:id="rId_hyperlink_235"/>
    <hyperlink ref="B96" r:id="rId_hyperlink_236"/>
    <hyperlink ref="I96" r:id="rId_hyperlink_237"/>
    <hyperlink ref="J96" r:id="rId_hyperlink_238"/>
    <hyperlink ref="K96" r:id="rId_hyperlink_239"/>
    <hyperlink ref="B97" r:id="rId_hyperlink_240"/>
    <hyperlink ref="I97" r:id="rId_hyperlink_241"/>
    <hyperlink ref="J97" r:id="rId_hyperlink_242"/>
    <hyperlink ref="K97" r:id="rId_hyperlink_243"/>
    <hyperlink ref="B98" r:id="rId_hyperlink_244"/>
    <hyperlink ref="I98" r:id="rId_hyperlink_245"/>
    <hyperlink ref="J98" r:id="rId_hyperlink_246"/>
    <hyperlink ref="K98" r:id="rId_hyperlink_247"/>
    <hyperlink ref="B99" r:id="rId_hyperlink_248"/>
    <hyperlink ref="I99" r:id="rId_hyperlink_249"/>
    <hyperlink ref="J99" r:id="rId_hyperlink_250"/>
    <hyperlink ref="B100" r:id="rId_hyperlink_251"/>
    <hyperlink ref="I100" r:id="rId_hyperlink_252"/>
    <hyperlink ref="J100" r:id="rId_hyperlink_253"/>
    <hyperlink ref="B101" r:id="rId_hyperlink_254"/>
    <hyperlink ref="I101" r:id="rId_hyperlink_255"/>
    <hyperlink ref="J101" r:id="rId_hyperlink_256"/>
    <hyperlink ref="B102" r:id="rId_hyperlink_257"/>
    <hyperlink ref="I102" r:id="rId_hyperlink_258"/>
    <hyperlink ref="J102" r:id="rId_hyperlink_259"/>
    <hyperlink ref="B103" r:id="rId_hyperlink_260"/>
    <hyperlink ref="I103" r:id="rId_hyperlink_261"/>
    <hyperlink ref="J103" r:id="rId_hyperlink_262"/>
    <hyperlink ref="B104" r:id="rId_hyperlink_263"/>
    <hyperlink ref="I104" r:id="rId_hyperlink_264"/>
    <hyperlink ref="J104" r:id="rId_hyperlink_265"/>
    <hyperlink ref="K104" r:id="rId_hyperlink_266"/>
    <hyperlink ref="B105" r:id="rId_hyperlink_267"/>
    <hyperlink ref="I105" r:id="rId_hyperlink_268"/>
    <hyperlink ref="J105" r:id="rId_hyperlink_269"/>
    <hyperlink ref="B106" r:id="rId_hyperlink_270"/>
    <hyperlink ref="I106" r:id="rId_hyperlink_271"/>
    <hyperlink ref="J106" r:id="rId_hyperlink_272"/>
    <hyperlink ref="K106" r:id="rId_hyperlink_273"/>
    <hyperlink ref="B107" r:id="rId_hyperlink_274"/>
    <hyperlink ref="I107" r:id="rId_hyperlink_275"/>
    <hyperlink ref="J107" r:id="rId_hyperlink_276"/>
    <hyperlink ref="B108" r:id="rId_hyperlink_277"/>
    <hyperlink ref="I108" r:id="rId_hyperlink_278"/>
    <hyperlink ref="J108" r:id="rId_hyperlink_279"/>
    <hyperlink ref="K108" r:id="rId_hyperlink_280"/>
    <hyperlink ref="B110" r:id="rId_hyperlink_281"/>
    <hyperlink ref="I110" r:id="rId_hyperlink_282"/>
    <hyperlink ref="J110" r:id="rId_hyperlink_283"/>
    <hyperlink ref="B111" r:id="rId_hyperlink_284"/>
    <hyperlink ref="I111" r:id="rId_hyperlink_285"/>
    <hyperlink ref="J111" r:id="rId_hyperlink_286"/>
    <hyperlink ref="B112" r:id="rId_hyperlink_287"/>
    <hyperlink ref="I112" r:id="rId_hyperlink_288"/>
    <hyperlink ref="J112" r:id="rId_hyperlink_289"/>
    <hyperlink ref="B113" r:id="rId_hyperlink_290"/>
    <hyperlink ref="I113" r:id="rId_hyperlink_291"/>
    <hyperlink ref="J113" r:id="rId_hyperlink_292"/>
    <hyperlink ref="B114" r:id="rId_hyperlink_293"/>
    <hyperlink ref="I114" r:id="rId_hyperlink_294"/>
    <hyperlink ref="J114" r:id="rId_hyperlink_295"/>
    <hyperlink ref="B116" r:id="rId_hyperlink_296"/>
    <hyperlink ref="I116" r:id="rId_hyperlink_297"/>
    <hyperlink ref="J116" r:id="rId_hyperlink_298"/>
    <hyperlink ref="B117" r:id="rId_hyperlink_299"/>
    <hyperlink ref="I117" r:id="rId_hyperlink_300"/>
    <hyperlink ref="J117" r:id="rId_hyperlink_301"/>
    <hyperlink ref="B118" r:id="rId_hyperlink_302"/>
    <hyperlink ref="I118" r:id="rId_hyperlink_303"/>
    <hyperlink ref="J118" r:id="rId_hyperlink_304"/>
    <hyperlink ref="B119" r:id="rId_hyperlink_305"/>
    <hyperlink ref="I119" r:id="rId_hyperlink_306"/>
    <hyperlink ref="J119" r:id="rId_hyperlink_307"/>
    <hyperlink ref="B121" r:id="rId_hyperlink_308"/>
    <hyperlink ref="I121" r:id="rId_hyperlink_309"/>
    <hyperlink ref="J121" r:id="rId_hyperlink_310"/>
    <hyperlink ref="B122" r:id="rId_hyperlink_311"/>
    <hyperlink ref="I122" r:id="rId_hyperlink_312"/>
    <hyperlink ref="J122" r:id="rId_hyperlink_313"/>
    <hyperlink ref="B123" r:id="rId_hyperlink_314"/>
    <hyperlink ref="I123" r:id="rId_hyperlink_315"/>
    <hyperlink ref="J123" r:id="rId_hyperlink_316"/>
    <hyperlink ref="B124" r:id="rId_hyperlink_317"/>
    <hyperlink ref="I124" r:id="rId_hyperlink_318"/>
    <hyperlink ref="J124" r:id="rId_hyperlink_319"/>
    <hyperlink ref="B125" r:id="rId_hyperlink_320"/>
    <hyperlink ref="I125" r:id="rId_hyperlink_321"/>
    <hyperlink ref="J125" r:id="rId_hyperlink_322"/>
    <hyperlink ref="B126" r:id="rId_hyperlink_323"/>
    <hyperlink ref="I126" r:id="rId_hyperlink_324"/>
    <hyperlink ref="J126" r:id="rId_hyperlink_325"/>
    <hyperlink ref="B127" r:id="rId_hyperlink_326"/>
    <hyperlink ref="I127" r:id="rId_hyperlink_327"/>
    <hyperlink ref="J127" r:id="rId_hyperlink_328"/>
    <hyperlink ref="B128" r:id="rId_hyperlink_329"/>
    <hyperlink ref="I128" r:id="rId_hyperlink_330"/>
    <hyperlink ref="J128" r:id="rId_hyperlink_331"/>
    <hyperlink ref="B129" r:id="rId_hyperlink_332"/>
    <hyperlink ref="I129" r:id="rId_hyperlink_333"/>
    <hyperlink ref="J129" r:id="rId_hyperlink_334"/>
    <hyperlink ref="B130" r:id="rId_hyperlink_335"/>
    <hyperlink ref="I130" r:id="rId_hyperlink_336"/>
    <hyperlink ref="J130" r:id="rId_hyperlink_337"/>
    <hyperlink ref="B131" r:id="rId_hyperlink_338"/>
    <hyperlink ref="I131" r:id="rId_hyperlink_339"/>
    <hyperlink ref="J131" r:id="rId_hyperlink_340"/>
    <hyperlink ref="B132" r:id="rId_hyperlink_341"/>
    <hyperlink ref="I132" r:id="rId_hyperlink_342"/>
    <hyperlink ref="J132" r:id="rId_hyperlink_343"/>
    <hyperlink ref="B133" r:id="rId_hyperlink_344"/>
    <hyperlink ref="I133" r:id="rId_hyperlink_345"/>
    <hyperlink ref="J133" r:id="rId_hyperlink_346"/>
    <hyperlink ref="B134" r:id="rId_hyperlink_347"/>
    <hyperlink ref="I134" r:id="rId_hyperlink_348"/>
    <hyperlink ref="J134" r:id="rId_hyperlink_349"/>
    <hyperlink ref="B135" r:id="rId_hyperlink_350"/>
    <hyperlink ref="I135" r:id="rId_hyperlink_351"/>
    <hyperlink ref="J135" r:id="rId_hyperlink_352"/>
    <hyperlink ref="B136" r:id="rId_hyperlink_353"/>
    <hyperlink ref="I136" r:id="rId_hyperlink_354"/>
    <hyperlink ref="J136" r:id="rId_hyperlink_355"/>
    <hyperlink ref="B137" r:id="rId_hyperlink_356"/>
    <hyperlink ref="I137" r:id="rId_hyperlink_357"/>
    <hyperlink ref="J137" r:id="rId_hyperlink_358"/>
    <hyperlink ref="B138" r:id="rId_hyperlink_359"/>
    <hyperlink ref="I138" r:id="rId_hyperlink_360"/>
    <hyperlink ref="J138" r:id="rId_hyperlink_361"/>
    <hyperlink ref="B139" r:id="rId_hyperlink_362"/>
    <hyperlink ref="I139" r:id="rId_hyperlink_363"/>
    <hyperlink ref="J139" r:id="rId_hyperlink_364"/>
    <hyperlink ref="K139" r:id="rId_hyperlink_365"/>
    <hyperlink ref="B140" r:id="rId_hyperlink_366"/>
    <hyperlink ref="I140" r:id="rId_hyperlink_367"/>
    <hyperlink ref="J140" r:id="rId_hyperlink_368"/>
    <hyperlink ref="B141" r:id="rId_hyperlink_369"/>
    <hyperlink ref="I141" r:id="rId_hyperlink_370"/>
    <hyperlink ref="J141" r:id="rId_hyperlink_371"/>
    <hyperlink ref="B142" r:id="rId_hyperlink_372"/>
    <hyperlink ref="I142" r:id="rId_hyperlink_373"/>
    <hyperlink ref="J142" r:id="rId_hyperlink_374"/>
    <hyperlink ref="K142" r:id="rId_hyperlink_375"/>
    <hyperlink ref="B143" r:id="rId_hyperlink_376"/>
    <hyperlink ref="I143" r:id="rId_hyperlink_377"/>
    <hyperlink ref="J143" r:id="rId_hyperlink_378"/>
    <hyperlink ref="B144" r:id="rId_hyperlink_379"/>
    <hyperlink ref="I144" r:id="rId_hyperlink_380"/>
    <hyperlink ref="J144" r:id="rId_hyperlink_381"/>
    <hyperlink ref="B145" r:id="rId_hyperlink_382"/>
    <hyperlink ref="I145" r:id="rId_hyperlink_383"/>
    <hyperlink ref="J145" r:id="rId_hyperlink_384"/>
    <hyperlink ref="B146" r:id="rId_hyperlink_385"/>
    <hyperlink ref="I146" r:id="rId_hyperlink_386"/>
    <hyperlink ref="J146" r:id="rId_hyperlink_387"/>
    <hyperlink ref="B147" r:id="rId_hyperlink_388"/>
    <hyperlink ref="I147" r:id="rId_hyperlink_389"/>
    <hyperlink ref="J147" r:id="rId_hyperlink_390"/>
    <hyperlink ref="B149" r:id="rId_hyperlink_391"/>
    <hyperlink ref="I149" r:id="rId_hyperlink_392"/>
    <hyperlink ref="J149" r:id="rId_hyperlink_393"/>
    <hyperlink ref="B150" r:id="rId_hyperlink_394"/>
    <hyperlink ref="I150" r:id="rId_hyperlink_395"/>
    <hyperlink ref="J150" r:id="rId_hyperlink_396"/>
    <hyperlink ref="B151" r:id="rId_hyperlink_397"/>
    <hyperlink ref="I151" r:id="rId_hyperlink_398"/>
    <hyperlink ref="J151" r:id="rId_hyperlink_399"/>
    <hyperlink ref="B152" r:id="rId_hyperlink_400"/>
    <hyperlink ref="I152" r:id="rId_hyperlink_401"/>
    <hyperlink ref="J152" r:id="rId_hyperlink_402"/>
    <hyperlink ref="B153" r:id="rId_hyperlink_403"/>
    <hyperlink ref="I153" r:id="rId_hyperlink_404"/>
    <hyperlink ref="J153" r:id="rId_hyperlink_405"/>
    <hyperlink ref="B154" r:id="rId_hyperlink_406"/>
    <hyperlink ref="I154" r:id="rId_hyperlink_407"/>
    <hyperlink ref="J154" r:id="rId_hyperlink_408"/>
    <hyperlink ref="B155" r:id="rId_hyperlink_409"/>
    <hyperlink ref="I155" r:id="rId_hyperlink_410"/>
    <hyperlink ref="J155" r:id="rId_hyperlink_411"/>
    <hyperlink ref="B156" r:id="rId_hyperlink_412"/>
    <hyperlink ref="I156" r:id="rId_hyperlink_413"/>
    <hyperlink ref="J156" r:id="rId_hyperlink_414"/>
    <hyperlink ref="B157" r:id="rId_hyperlink_415"/>
    <hyperlink ref="I157" r:id="rId_hyperlink_416"/>
    <hyperlink ref="J157" r:id="rId_hyperlink_417"/>
    <hyperlink ref="B158" r:id="rId_hyperlink_418"/>
    <hyperlink ref="I158" r:id="rId_hyperlink_419"/>
    <hyperlink ref="J158" r:id="rId_hyperlink_420"/>
    <hyperlink ref="B159" r:id="rId_hyperlink_421"/>
    <hyperlink ref="I159" r:id="rId_hyperlink_422"/>
    <hyperlink ref="J159" r:id="rId_hyperlink_423"/>
    <hyperlink ref="B160" r:id="rId_hyperlink_424"/>
    <hyperlink ref="I160" r:id="rId_hyperlink_425"/>
    <hyperlink ref="J160" r:id="rId_hyperlink_426"/>
    <hyperlink ref="B161" r:id="rId_hyperlink_427"/>
    <hyperlink ref="I161" r:id="rId_hyperlink_428"/>
    <hyperlink ref="J161" r:id="rId_hyperlink_429"/>
    <hyperlink ref="B162" r:id="rId_hyperlink_430"/>
    <hyperlink ref="I162" r:id="rId_hyperlink_431"/>
    <hyperlink ref="J162" r:id="rId_hyperlink_432"/>
    <hyperlink ref="B163" r:id="rId_hyperlink_433"/>
    <hyperlink ref="I163" r:id="rId_hyperlink_434"/>
    <hyperlink ref="J163" r:id="rId_hyperlink_435"/>
    <hyperlink ref="B164" r:id="rId_hyperlink_436"/>
    <hyperlink ref="I164" r:id="rId_hyperlink_437"/>
    <hyperlink ref="J164" r:id="rId_hyperlink_438"/>
    <hyperlink ref="B165" r:id="rId_hyperlink_439"/>
    <hyperlink ref="I165" r:id="rId_hyperlink_440"/>
    <hyperlink ref="J165" r:id="rId_hyperlink_441"/>
    <hyperlink ref="B166" r:id="rId_hyperlink_442"/>
    <hyperlink ref="I166" r:id="rId_hyperlink_443"/>
    <hyperlink ref="J166" r:id="rId_hyperlink_444"/>
    <hyperlink ref="B167" r:id="rId_hyperlink_445"/>
    <hyperlink ref="I167" r:id="rId_hyperlink_446"/>
    <hyperlink ref="J167" r:id="rId_hyperlink_447"/>
    <hyperlink ref="B168" r:id="rId_hyperlink_448"/>
    <hyperlink ref="I168" r:id="rId_hyperlink_449"/>
    <hyperlink ref="J168" r:id="rId_hyperlink_450"/>
    <hyperlink ref="B169" r:id="rId_hyperlink_451"/>
    <hyperlink ref="I169" r:id="rId_hyperlink_452"/>
    <hyperlink ref="J169" r:id="rId_hyperlink_453"/>
    <hyperlink ref="B170" r:id="rId_hyperlink_454"/>
    <hyperlink ref="I170" r:id="rId_hyperlink_455"/>
    <hyperlink ref="J170" r:id="rId_hyperlink_456"/>
    <hyperlink ref="B171" r:id="rId_hyperlink_457"/>
    <hyperlink ref="I171" r:id="rId_hyperlink_458"/>
    <hyperlink ref="J171" r:id="rId_hyperlink_459"/>
    <hyperlink ref="B172" r:id="rId_hyperlink_460"/>
    <hyperlink ref="I172" r:id="rId_hyperlink_461"/>
    <hyperlink ref="J172" r:id="rId_hyperlink_462"/>
    <hyperlink ref="B173" r:id="rId_hyperlink_463"/>
    <hyperlink ref="I173" r:id="rId_hyperlink_464"/>
    <hyperlink ref="J173" r:id="rId_hyperlink_465"/>
    <hyperlink ref="B176" r:id="rId_hyperlink_466"/>
    <hyperlink ref="I176" r:id="rId_hyperlink_467"/>
    <hyperlink ref="J176" r:id="rId_hyperlink_468"/>
    <hyperlink ref="B177" r:id="rId_hyperlink_469"/>
    <hyperlink ref="I177" r:id="rId_hyperlink_470"/>
    <hyperlink ref="J177" r:id="rId_hyperlink_471"/>
    <hyperlink ref="B178" r:id="rId_hyperlink_472"/>
    <hyperlink ref="I178" r:id="rId_hyperlink_473"/>
    <hyperlink ref="J178" r:id="rId_hyperlink_474"/>
    <hyperlink ref="B179" r:id="rId_hyperlink_475"/>
    <hyperlink ref="I179" r:id="rId_hyperlink_476"/>
    <hyperlink ref="J179" r:id="rId_hyperlink_477"/>
    <hyperlink ref="B180" r:id="rId_hyperlink_478"/>
    <hyperlink ref="I180" r:id="rId_hyperlink_479"/>
    <hyperlink ref="J180" r:id="rId_hyperlink_480"/>
    <hyperlink ref="B181" r:id="rId_hyperlink_481"/>
    <hyperlink ref="I181" r:id="rId_hyperlink_482"/>
    <hyperlink ref="J181" r:id="rId_hyperlink_483"/>
    <hyperlink ref="B182" r:id="rId_hyperlink_484"/>
    <hyperlink ref="I182" r:id="rId_hyperlink_485"/>
    <hyperlink ref="J182" r:id="rId_hyperlink_486"/>
    <hyperlink ref="B183" r:id="rId_hyperlink_487"/>
    <hyperlink ref="I183" r:id="rId_hyperlink_488"/>
    <hyperlink ref="J183" r:id="rId_hyperlink_489"/>
    <hyperlink ref="K183" r:id="rId_hyperlink_490"/>
    <hyperlink ref="B184" r:id="rId_hyperlink_491"/>
    <hyperlink ref="I184" r:id="rId_hyperlink_492"/>
    <hyperlink ref="J184" r:id="rId_hyperlink_493"/>
    <hyperlink ref="B185" r:id="rId_hyperlink_494"/>
    <hyperlink ref="I185" r:id="rId_hyperlink_495"/>
    <hyperlink ref="J185" r:id="rId_hyperlink_496"/>
    <hyperlink ref="B186" r:id="rId_hyperlink_497"/>
    <hyperlink ref="I186" r:id="rId_hyperlink_498"/>
    <hyperlink ref="J186" r:id="rId_hyperlink_499"/>
    <hyperlink ref="B187" r:id="rId_hyperlink_500"/>
    <hyperlink ref="I187" r:id="rId_hyperlink_501"/>
    <hyperlink ref="J187" r:id="rId_hyperlink_502"/>
    <hyperlink ref="B188" r:id="rId_hyperlink_503"/>
    <hyperlink ref="I188" r:id="rId_hyperlink_504"/>
    <hyperlink ref="J188" r:id="rId_hyperlink_505"/>
    <hyperlink ref="B189" r:id="rId_hyperlink_506"/>
    <hyperlink ref="I189" r:id="rId_hyperlink_507"/>
    <hyperlink ref="J189" r:id="rId_hyperlink_508"/>
    <hyperlink ref="B190" r:id="rId_hyperlink_509"/>
    <hyperlink ref="I190" r:id="rId_hyperlink_510"/>
    <hyperlink ref="J190" r:id="rId_hyperlink_511"/>
    <hyperlink ref="B192" r:id="rId_hyperlink_512"/>
    <hyperlink ref="I192" r:id="rId_hyperlink_513"/>
    <hyperlink ref="J192" r:id="rId_hyperlink_514"/>
    <hyperlink ref="B193" r:id="rId_hyperlink_515"/>
    <hyperlink ref="I193" r:id="rId_hyperlink_516"/>
    <hyperlink ref="J193" r:id="rId_hyperlink_517"/>
    <hyperlink ref="B194" r:id="rId_hyperlink_518"/>
    <hyperlink ref="I194" r:id="rId_hyperlink_519"/>
    <hyperlink ref="J194" r:id="rId_hyperlink_520"/>
    <hyperlink ref="B195" r:id="rId_hyperlink_521"/>
    <hyperlink ref="I195" r:id="rId_hyperlink_522"/>
    <hyperlink ref="J195" r:id="rId_hyperlink_523"/>
    <hyperlink ref="K195" r:id="rId_hyperlink_524"/>
    <hyperlink ref="B196" r:id="rId_hyperlink_525"/>
    <hyperlink ref="I196" r:id="rId_hyperlink_526"/>
    <hyperlink ref="J196" r:id="rId_hyperlink_527"/>
    <hyperlink ref="K196" r:id="rId_hyperlink_528"/>
    <hyperlink ref="B197" r:id="rId_hyperlink_529"/>
    <hyperlink ref="I197" r:id="rId_hyperlink_530"/>
    <hyperlink ref="J197" r:id="rId_hyperlink_531"/>
    <hyperlink ref="K197" r:id="rId_hyperlink_532"/>
    <hyperlink ref="B198" r:id="rId_hyperlink_533"/>
    <hyperlink ref="I198" r:id="rId_hyperlink_534"/>
    <hyperlink ref="J198" r:id="rId_hyperlink_535"/>
    <hyperlink ref="B199" r:id="rId_hyperlink_536"/>
    <hyperlink ref="I199" r:id="rId_hyperlink_537"/>
    <hyperlink ref="J199" r:id="rId_hyperlink_538"/>
    <hyperlink ref="B200" r:id="rId_hyperlink_539"/>
    <hyperlink ref="I200" r:id="rId_hyperlink_540"/>
    <hyperlink ref="J200" r:id="rId_hyperlink_541"/>
    <hyperlink ref="B201" r:id="rId_hyperlink_542"/>
    <hyperlink ref="I201" r:id="rId_hyperlink_543"/>
    <hyperlink ref="J201" r:id="rId_hyperlink_544"/>
    <hyperlink ref="B202" r:id="rId_hyperlink_545"/>
    <hyperlink ref="I202" r:id="rId_hyperlink_546"/>
    <hyperlink ref="J202" r:id="rId_hyperlink_547"/>
    <hyperlink ref="B203" r:id="rId_hyperlink_548"/>
    <hyperlink ref="I203" r:id="rId_hyperlink_549"/>
    <hyperlink ref="J203" r:id="rId_hyperlink_550"/>
    <hyperlink ref="B204" r:id="rId_hyperlink_551"/>
    <hyperlink ref="I204" r:id="rId_hyperlink_552"/>
    <hyperlink ref="J204" r:id="rId_hyperlink_553"/>
    <hyperlink ref="B205" r:id="rId_hyperlink_554"/>
    <hyperlink ref="I205" r:id="rId_hyperlink_555"/>
    <hyperlink ref="J205" r:id="rId_hyperlink_556"/>
    <hyperlink ref="B206" r:id="rId_hyperlink_557"/>
    <hyperlink ref="I206" r:id="rId_hyperlink_558"/>
    <hyperlink ref="J206" r:id="rId_hyperlink_559"/>
    <hyperlink ref="B207" r:id="rId_hyperlink_560"/>
    <hyperlink ref="I207" r:id="rId_hyperlink_561"/>
    <hyperlink ref="J207" r:id="rId_hyperlink_562"/>
    <hyperlink ref="B208" r:id="rId_hyperlink_563"/>
    <hyperlink ref="I208" r:id="rId_hyperlink_564"/>
    <hyperlink ref="J208" r:id="rId_hyperlink_565"/>
    <hyperlink ref="K208" r:id="rId_hyperlink_566"/>
    <hyperlink ref="B209" r:id="rId_hyperlink_567"/>
    <hyperlink ref="I209" r:id="rId_hyperlink_568"/>
    <hyperlink ref="J209" r:id="rId_hyperlink_569"/>
    <hyperlink ref="B210" r:id="rId_hyperlink_570"/>
    <hyperlink ref="I210" r:id="rId_hyperlink_571"/>
    <hyperlink ref="J210" r:id="rId_hyperlink_572"/>
    <hyperlink ref="B211" r:id="rId_hyperlink_573"/>
    <hyperlink ref="I211" r:id="rId_hyperlink_574"/>
    <hyperlink ref="J211" r:id="rId_hyperlink_575"/>
    <hyperlink ref="B212" r:id="rId_hyperlink_576"/>
    <hyperlink ref="I212" r:id="rId_hyperlink_577"/>
    <hyperlink ref="J212" r:id="rId_hyperlink_578"/>
    <hyperlink ref="B213" r:id="rId_hyperlink_579"/>
    <hyperlink ref="I213" r:id="rId_hyperlink_580"/>
    <hyperlink ref="J213" r:id="rId_hyperlink_581"/>
    <hyperlink ref="B215" r:id="rId_hyperlink_582"/>
    <hyperlink ref="I215" r:id="rId_hyperlink_583"/>
    <hyperlink ref="J215" r:id="rId_hyperlink_584"/>
    <hyperlink ref="B216" r:id="rId_hyperlink_585"/>
    <hyperlink ref="I216" r:id="rId_hyperlink_586"/>
    <hyperlink ref="J216" r:id="rId_hyperlink_587"/>
    <hyperlink ref="B217" r:id="rId_hyperlink_588"/>
    <hyperlink ref="I217" r:id="rId_hyperlink_589"/>
    <hyperlink ref="J217" r:id="rId_hyperlink_590"/>
    <hyperlink ref="B218" r:id="rId_hyperlink_591"/>
    <hyperlink ref="I218" r:id="rId_hyperlink_592"/>
    <hyperlink ref="J218" r:id="rId_hyperlink_593"/>
    <hyperlink ref="B219" r:id="rId_hyperlink_594"/>
    <hyperlink ref="I219" r:id="rId_hyperlink_595"/>
    <hyperlink ref="J219" r:id="rId_hyperlink_596"/>
    <hyperlink ref="B220" r:id="rId_hyperlink_597"/>
    <hyperlink ref="I220" r:id="rId_hyperlink_598"/>
    <hyperlink ref="J220" r:id="rId_hyperlink_599"/>
    <hyperlink ref="B221" r:id="rId_hyperlink_600"/>
    <hyperlink ref="I221" r:id="rId_hyperlink_601"/>
    <hyperlink ref="J221" r:id="rId_hyperlink_602"/>
    <hyperlink ref="B223" r:id="rId_hyperlink_603"/>
    <hyperlink ref="I223" r:id="rId_hyperlink_604"/>
    <hyperlink ref="J223" r:id="rId_hyperlink_605"/>
    <hyperlink ref="B224" r:id="rId_hyperlink_606"/>
    <hyperlink ref="I224" r:id="rId_hyperlink_607"/>
    <hyperlink ref="J224" r:id="rId_hyperlink_608"/>
    <hyperlink ref="B225" r:id="rId_hyperlink_609"/>
    <hyperlink ref="I225" r:id="rId_hyperlink_610"/>
    <hyperlink ref="J225" r:id="rId_hyperlink_611"/>
    <hyperlink ref="B226" r:id="rId_hyperlink_612"/>
    <hyperlink ref="I226" r:id="rId_hyperlink_613"/>
    <hyperlink ref="J226" r:id="rId_hyperlink_614"/>
    <hyperlink ref="B227" r:id="rId_hyperlink_615"/>
    <hyperlink ref="I227" r:id="rId_hyperlink_616"/>
    <hyperlink ref="J227" r:id="rId_hyperlink_617"/>
    <hyperlink ref="B228" r:id="rId_hyperlink_618"/>
    <hyperlink ref="I228" r:id="rId_hyperlink_619"/>
    <hyperlink ref="J228" r:id="rId_hyperlink_620"/>
    <hyperlink ref="B229" r:id="rId_hyperlink_621"/>
    <hyperlink ref="I229" r:id="rId_hyperlink_622"/>
    <hyperlink ref="J229" r:id="rId_hyperlink_623"/>
    <hyperlink ref="B230" r:id="rId_hyperlink_624"/>
    <hyperlink ref="I230" r:id="rId_hyperlink_625"/>
    <hyperlink ref="J230" r:id="rId_hyperlink_626"/>
    <hyperlink ref="B232" r:id="rId_hyperlink_627"/>
    <hyperlink ref="I232" r:id="rId_hyperlink_628"/>
    <hyperlink ref="J232" r:id="rId_hyperlink_629"/>
    <hyperlink ref="B233" r:id="rId_hyperlink_630"/>
    <hyperlink ref="I233" r:id="rId_hyperlink_631"/>
    <hyperlink ref="J233" r:id="rId_hyperlink_632"/>
    <hyperlink ref="B234" r:id="rId_hyperlink_633"/>
    <hyperlink ref="I234" r:id="rId_hyperlink_634"/>
    <hyperlink ref="J234" r:id="rId_hyperlink_635"/>
    <hyperlink ref="B235" r:id="rId_hyperlink_636"/>
    <hyperlink ref="I235" r:id="rId_hyperlink_637"/>
    <hyperlink ref="J235" r:id="rId_hyperlink_638"/>
    <hyperlink ref="B236" r:id="rId_hyperlink_639"/>
    <hyperlink ref="I236" r:id="rId_hyperlink_640"/>
    <hyperlink ref="J236" r:id="rId_hyperlink_641"/>
    <hyperlink ref="B237" r:id="rId_hyperlink_642"/>
    <hyperlink ref="I237" r:id="rId_hyperlink_643"/>
    <hyperlink ref="J237" r:id="rId_hyperlink_644"/>
    <hyperlink ref="B238" r:id="rId_hyperlink_645"/>
    <hyperlink ref="I238" r:id="rId_hyperlink_646"/>
    <hyperlink ref="J238" r:id="rId_hyperlink_647"/>
    <hyperlink ref="B240" r:id="rId_hyperlink_648"/>
    <hyperlink ref="I240" r:id="rId_hyperlink_649"/>
    <hyperlink ref="J240" r:id="rId_hyperlink_650"/>
    <hyperlink ref="B241" r:id="rId_hyperlink_651"/>
    <hyperlink ref="I241" r:id="rId_hyperlink_652"/>
    <hyperlink ref="J241" r:id="rId_hyperlink_653"/>
    <hyperlink ref="B242" r:id="rId_hyperlink_654"/>
    <hyperlink ref="I242" r:id="rId_hyperlink_655"/>
    <hyperlink ref="J242" r:id="rId_hyperlink_656"/>
    <hyperlink ref="B243" r:id="rId_hyperlink_657"/>
    <hyperlink ref="I243" r:id="rId_hyperlink_658"/>
    <hyperlink ref="J243" r:id="rId_hyperlink_659"/>
    <hyperlink ref="B244" r:id="rId_hyperlink_660"/>
    <hyperlink ref="I244" r:id="rId_hyperlink_661"/>
    <hyperlink ref="J244" r:id="rId_hyperlink_662"/>
    <hyperlink ref="B245" r:id="rId_hyperlink_663"/>
    <hyperlink ref="I245" r:id="rId_hyperlink_664"/>
    <hyperlink ref="J245" r:id="rId_hyperlink_665"/>
    <hyperlink ref="B246" r:id="rId_hyperlink_666"/>
    <hyperlink ref="I246" r:id="rId_hyperlink_667"/>
    <hyperlink ref="J246" r:id="rId_hyperlink_668"/>
    <hyperlink ref="B248" r:id="rId_hyperlink_669"/>
    <hyperlink ref="I248" r:id="rId_hyperlink_670"/>
    <hyperlink ref="J248" r:id="rId_hyperlink_671"/>
    <hyperlink ref="K248" r:id="rId_hyperlink_672"/>
    <hyperlink ref="B249" r:id="rId_hyperlink_673"/>
    <hyperlink ref="I249" r:id="rId_hyperlink_674"/>
    <hyperlink ref="J249" r:id="rId_hyperlink_675"/>
    <hyperlink ref="K249" r:id="rId_hyperlink_676"/>
    <hyperlink ref="B250" r:id="rId_hyperlink_677"/>
    <hyperlink ref="I250" r:id="rId_hyperlink_678"/>
    <hyperlink ref="J250" r:id="rId_hyperlink_679"/>
    <hyperlink ref="K250" r:id="rId_hyperlink_680"/>
    <hyperlink ref="B251" r:id="rId_hyperlink_681"/>
    <hyperlink ref="I251" r:id="rId_hyperlink_682"/>
    <hyperlink ref="J251" r:id="rId_hyperlink_683"/>
    <hyperlink ref="K251" r:id="rId_hyperlink_684"/>
    <hyperlink ref="B252" r:id="rId_hyperlink_685"/>
    <hyperlink ref="I252" r:id="rId_hyperlink_686"/>
    <hyperlink ref="J252" r:id="rId_hyperlink_687"/>
    <hyperlink ref="K252" r:id="rId_hyperlink_688"/>
    <hyperlink ref="B253" r:id="rId_hyperlink_689"/>
    <hyperlink ref="I253" r:id="rId_hyperlink_690"/>
    <hyperlink ref="J253" r:id="rId_hyperlink_691"/>
    <hyperlink ref="K253" r:id="rId_hyperlink_692"/>
    <hyperlink ref="B254" r:id="rId_hyperlink_693"/>
    <hyperlink ref="I254" r:id="rId_hyperlink_694"/>
    <hyperlink ref="J254" r:id="rId_hyperlink_695"/>
    <hyperlink ref="B255" r:id="rId_hyperlink_696"/>
    <hyperlink ref="I255" r:id="rId_hyperlink_697"/>
    <hyperlink ref="J255" r:id="rId_hyperlink_698"/>
    <hyperlink ref="B256" r:id="rId_hyperlink_699"/>
    <hyperlink ref="I256" r:id="rId_hyperlink_700"/>
    <hyperlink ref="J256" r:id="rId_hyperlink_701"/>
    <hyperlink ref="B257" r:id="rId_hyperlink_702"/>
    <hyperlink ref="I257" r:id="rId_hyperlink_703"/>
    <hyperlink ref="J257" r:id="rId_hyperlink_704"/>
    <hyperlink ref="B258" r:id="rId_hyperlink_705"/>
    <hyperlink ref="I258" r:id="rId_hyperlink_706"/>
    <hyperlink ref="J258" r:id="rId_hyperlink_707"/>
    <hyperlink ref="B259" r:id="rId_hyperlink_708"/>
    <hyperlink ref="I259" r:id="rId_hyperlink_709"/>
    <hyperlink ref="J259" r:id="rId_hyperlink_710"/>
    <hyperlink ref="B261" r:id="rId_hyperlink_711"/>
    <hyperlink ref="I261" r:id="rId_hyperlink_712"/>
    <hyperlink ref="J261" r:id="rId_hyperlink_713"/>
    <hyperlink ref="B262" r:id="rId_hyperlink_714"/>
    <hyperlink ref="I262" r:id="rId_hyperlink_715"/>
    <hyperlink ref="J262" r:id="rId_hyperlink_716"/>
    <hyperlink ref="K262" r:id="rId_hyperlink_717"/>
    <hyperlink ref="B263" r:id="rId_hyperlink_718"/>
    <hyperlink ref="I263" r:id="rId_hyperlink_719"/>
    <hyperlink ref="J263" r:id="rId_hyperlink_720"/>
    <hyperlink ref="B264" r:id="rId_hyperlink_721"/>
    <hyperlink ref="I264" r:id="rId_hyperlink_722"/>
    <hyperlink ref="J264" r:id="rId_hyperlink_723"/>
    <hyperlink ref="B265" r:id="rId_hyperlink_724"/>
    <hyperlink ref="I265" r:id="rId_hyperlink_725"/>
    <hyperlink ref="J265" r:id="rId_hyperlink_726"/>
    <hyperlink ref="B266" r:id="rId_hyperlink_727"/>
    <hyperlink ref="I266" r:id="rId_hyperlink_728"/>
    <hyperlink ref="J266" r:id="rId_hyperlink_729"/>
    <hyperlink ref="B267" r:id="rId_hyperlink_730"/>
    <hyperlink ref="I267" r:id="rId_hyperlink_731"/>
    <hyperlink ref="J267" r:id="rId_hyperlink_732"/>
    <hyperlink ref="K267" r:id="rId_hyperlink_733"/>
    <hyperlink ref="B268" r:id="rId_hyperlink_734"/>
    <hyperlink ref="I268" r:id="rId_hyperlink_735"/>
    <hyperlink ref="J268" r:id="rId_hyperlink_736"/>
    <hyperlink ref="B269" r:id="rId_hyperlink_737"/>
    <hyperlink ref="I269" r:id="rId_hyperlink_738"/>
    <hyperlink ref="J269" r:id="rId_hyperlink_739"/>
    <hyperlink ref="B270" r:id="rId_hyperlink_740"/>
    <hyperlink ref="I270" r:id="rId_hyperlink_741"/>
    <hyperlink ref="J270" r:id="rId_hyperlink_742"/>
    <hyperlink ref="B271" r:id="rId_hyperlink_743"/>
    <hyperlink ref="I271" r:id="rId_hyperlink_744"/>
    <hyperlink ref="J271" r:id="rId_hyperlink_745"/>
    <hyperlink ref="B272" r:id="rId_hyperlink_746"/>
    <hyperlink ref="I272" r:id="rId_hyperlink_747"/>
    <hyperlink ref="J272" r:id="rId_hyperlink_748"/>
    <hyperlink ref="B273" r:id="rId_hyperlink_749"/>
    <hyperlink ref="I273" r:id="rId_hyperlink_750"/>
    <hyperlink ref="J273" r:id="rId_hyperlink_751"/>
    <hyperlink ref="B274" r:id="rId_hyperlink_752"/>
    <hyperlink ref="I274" r:id="rId_hyperlink_753"/>
    <hyperlink ref="J274" r:id="rId_hyperlink_754"/>
    <hyperlink ref="B275" r:id="rId_hyperlink_755"/>
    <hyperlink ref="I275" r:id="rId_hyperlink_756"/>
    <hyperlink ref="J275" r:id="rId_hyperlink_757"/>
    <hyperlink ref="B276" r:id="rId_hyperlink_758"/>
    <hyperlink ref="I276" r:id="rId_hyperlink_759"/>
    <hyperlink ref="J276" r:id="rId_hyperlink_760"/>
    <hyperlink ref="K276" r:id="rId_hyperlink_761"/>
    <hyperlink ref="B278" r:id="rId_hyperlink_762"/>
    <hyperlink ref="I278" r:id="rId_hyperlink_763"/>
    <hyperlink ref="J278" r:id="rId_hyperlink_764"/>
    <hyperlink ref="B279" r:id="rId_hyperlink_765"/>
    <hyperlink ref="I279" r:id="rId_hyperlink_766"/>
    <hyperlink ref="J279" r:id="rId_hyperlink_767"/>
    <hyperlink ref="B280" r:id="rId_hyperlink_768"/>
    <hyperlink ref="I280" r:id="rId_hyperlink_769"/>
    <hyperlink ref="J280" r:id="rId_hyperlink_770"/>
    <hyperlink ref="B283" r:id="rId_hyperlink_771"/>
    <hyperlink ref="I283" r:id="rId_hyperlink_772"/>
    <hyperlink ref="J283" r:id="rId_hyperlink_773"/>
    <hyperlink ref="B284" r:id="rId_hyperlink_774"/>
    <hyperlink ref="I284" r:id="rId_hyperlink_775"/>
    <hyperlink ref="J284" r:id="rId_hyperlink_776"/>
    <hyperlink ref="B285" r:id="rId_hyperlink_777"/>
    <hyperlink ref="I285" r:id="rId_hyperlink_778"/>
    <hyperlink ref="J285" r:id="rId_hyperlink_779"/>
    <hyperlink ref="B286" r:id="rId_hyperlink_780"/>
    <hyperlink ref="I286" r:id="rId_hyperlink_781"/>
    <hyperlink ref="J286" r:id="rId_hyperlink_782"/>
    <hyperlink ref="B287" r:id="rId_hyperlink_783"/>
    <hyperlink ref="I287" r:id="rId_hyperlink_784"/>
    <hyperlink ref="J287" r:id="rId_hyperlink_785"/>
    <hyperlink ref="B288" r:id="rId_hyperlink_786"/>
    <hyperlink ref="I288" r:id="rId_hyperlink_787"/>
    <hyperlink ref="J288" r:id="rId_hyperlink_788"/>
    <hyperlink ref="B289" r:id="rId_hyperlink_789"/>
    <hyperlink ref="I289" r:id="rId_hyperlink_790"/>
    <hyperlink ref="J289" r:id="rId_hyperlink_791"/>
    <hyperlink ref="B291" r:id="rId_hyperlink_792"/>
    <hyperlink ref="I291" r:id="rId_hyperlink_793"/>
    <hyperlink ref="J291" r:id="rId_hyperlink_794"/>
    <hyperlink ref="B292" r:id="rId_hyperlink_795"/>
    <hyperlink ref="I292" r:id="rId_hyperlink_796"/>
    <hyperlink ref="J292" r:id="rId_hyperlink_797"/>
    <hyperlink ref="B293" r:id="rId_hyperlink_798"/>
    <hyperlink ref="I293" r:id="rId_hyperlink_799"/>
    <hyperlink ref="J293" r:id="rId_hyperlink_800"/>
    <hyperlink ref="B295" r:id="rId_hyperlink_801"/>
    <hyperlink ref="I295" r:id="rId_hyperlink_802"/>
    <hyperlink ref="J295" r:id="rId_hyperlink_803"/>
    <hyperlink ref="K295" r:id="rId_hyperlink_804"/>
    <hyperlink ref="B296" r:id="rId_hyperlink_805"/>
    <hyperlink ref="I296" r:id="rId_hyperlink_806"/>
    <hyperlink ref="J296" r:id="rId_hyperlink_807"/>
    <hyperlink ref="K296" r:id="rId_hyperlink_808"/>
    <hyperlink ref="B297" r:id="rId_hyperlink_809"/>
    <hyperlink ref="I297" r:id="rId_hyperlink_810"/>
    <hyperlink ref="J297" r:id="rId_hyperlink_811"/>
    <hyperlink ref="B298" r:id="rId_hyperlink_812"/>
    <hyperlink ref="I298" r:id="rId_hyperlink_813"/>
    <hyperlink ref="J298" r:id="rId_hyperlink_814"/>
    <hyperlink ref="B299" r:id="rId_hyperlink_815"/>
    <hyperlink ref="I299" r:id="rId_hyperlink_816"/>
    <hyperlink ref="J299" r:id="rId_hyperlink_817"/>
    <hyperlink ref="K299" r:id="rId_hyperlink_818"/>
    <hyperlink ref="B300" r:id="rId_hyperlink_819"/>
    <hyperlink ref="I300" r:id="rId_hyperlink_820"/>
    <hyperlink ref="J300" r:id="rId_hyperlink_821"/>
    <hyperlink ref="B301" r:id="rId_hyperlink_822"/>
    <hyperlink ref="I301" r:id="rId_hyperlink_823"/>
    <hyperlink ref="J301" r:id="rId_hyperlink_824"/>
    <hyperlink ref="B303" r:id="rId_hyperlink_825"/>
    <hyperlink ref="I303" r:id="rId_hyperlink_826"/>
    <hyperlink ref="J303" r:id="rId_hyperlink_827"/>
    <hyperlink ref="B304" r:id="rId_hyperlink_828"/>
    <hyperlink ref="I304" r:id="rId_hyperlink_829"/>
    <hyperlink ref="J304" r:id="rId_hyperlink_830"/>
    <hyperlink ref="B305" r:id="rId_hyperlink_831"/>
    <hyperlink ref="I305" r:id="rId_hyperlink_832"/>
    <hyperlink ref="J305" r:id="rId_hyperlink_833"/>
    <hyperlink ref="B306" r:id="rId_hyperlink_834"/>
    <hyperlink ref="I306" r:id="rId_hyperlink_835"/>
    <hyperlink ref="J306" r:id="rId_hyperlink_836"/>
    <hyperlink ref="B307" r:id="rId_hyperlink_837"/>
    <hyperlink ref="I307" r:id="rId_hyperlink_838"/>
    <hyperlink ref="J307" r:id="rId_hyperlink_839"/>
    <hyperlink ref="B308" r:id="rId_hyperlink_840"/>
    <hyperlink ref="I308" r:id="rId_hyperlink_841"/>
    <hyperlink ref="J308" r:id="rId_hyperlink_842"/>
    <hyperlink ref="B309" r:id="rId_hyperlink_843"/>
    <hyperlink ref="I309" r:id="rId_hyperlink_844"/>
    <hyperlink ref="J309" r:id="rId_hyperlink_845"/>
    <hyperlink ref="B310" r:id="rId_hyperlink_846"/>
    <hyperlink ref="I310" r:id="rId_hyperlink_847"/>
    <hyperlink ref="J310" r:id="rId_hyperlink_848"/>
    <hyperlink ref="B311" r:id="rId_hyperlink_849"/>
    <hyperlink ref="I311" r:id="rId_hyperlink_850"/>
    <hyperlink ref="J311" r:id="rId_hyperlink_851"/>
    <hyperlink ref="B312" r:id="rId_hyperlink_852"/>
    <hyperlink ref="I312" r:id="rId_hyperlink_853"/>
    <hyperlink ref="J312" r:id="rId_hyperlink_854"/>
    <hyperlink ref="B313" r:id="rId_hyperlink_855"/>
    <hyperlink ref="I313" r:id="rId_hyperlink_856"/>
    <hyperlink ref="J313" r:id="rId_hyperlink_857"/>
    <hyperlink ref="B314" r:id="rId_hyperlink_858"/>
    <hyperlink ref="I314" r:id="rId_hyperlink_859"/>
    <hyperlink ref="J314" r:id="rId_hyperlink_860"/>
    <hyperlink ref="B315" r:id="rId_hyperlink_861"/>
    <hyperlink ref="I315" r:id="rId_hyperlink_862"/>
    <hyperlink ref="J315" r:id="rId_hyperlink_863"/>
    <hyperlink ref="B317" r:id="rId_hyperlink_864"/>
    <hyperlink ref="I317" r:id="rId_hyperlink_865"/>
    <hyperlink ref="J317" r:id="rId_hyperlink_866"/>
    <hyperlink ref="B318" r:id="rId_hyperlink_867"/>
    <hyperlink ref="I318" r:id="rId_hyperlink_868"/>
    <hyperlink ref="J318" r:id="rId_hyperlink_869"/>
    <hyperlink ref="B319" r:id="rId_hyperlink_870"/>
    <hyperlink ref="I319" r:id="rId_hyperlink_871"/>
    <hyperlink ref="J319" r:id="rId_hyperlink_872"/>
    <hyperlink ref="B320" r:id="rId_hyperlink_873"/>
    <hyperlink ref="I320" r:id="rId_hyperlink_874"/>
    <hyperlink ref="J320" r:id="rId_hyperlink_875"/>
    <hyperlink ref="B322" r:id="rId_hyperlink_876"/>
    <hyperlink ref="I322" r:id="rId_hyperlink_877"/>
    <hyperlink ref="J322" r:id="rId_hyperlink_878"/>
    <hyperlink ref="B323" r:id="rId_hyperlink_879"/>
    <hyperlink ref="I323" r:id="rId_hyperlink_880"/>
    <hyperlink ref="J323" r:id="rId_hyperlink_881"/>
    <hyperlink ref="B324" r:id="rId_hyperlink_882"/>
    <hyperlink ref="I324" r:id="rId_hyperlink_883"/>
    <hyperlink ref="J324" r:id="rId_hyperlink_884"/>
    <hyperlink ref="B327" r:id="rId_hyperlink_885"/>
    <hyperlink ref="I327" r:id="rId_hyperlink_886"/>
    <hyperlink ref="J327" r:id="rId_hyperlink_887"/>
    <hyperlink ref="B328" r:id="rId_hyperlink_888"/>
    <hyperlink ref="I328" r:id="rId_hyperlink_889"/>
    <hyperlink ref="J328" r:id="rId_hyperlink_890"/>
    <hyperlink ref="B329" r:id="rId_hyperlink_891"/>
    <hyperlink ref="I329" r:id="rId_hyperlink_892"/>
    <hyperlink ref="J329" r:id="rId_hyperlink_893"/>
    <hyperlink ref="B330" r:id="rId_hyperlink_894"/>
    <hyperlink ref="I330" r:id="rId_hyperlink_895"/>
    <hyperlink ref="J330" r:id="rId_hyperlink_896"/>
    <hyperlink ref="B331" r:id="rId_hyperlink_897"/>
    <hyperlink ref="I331" r:id="rId_hyperlink_898"/>
    <hyperlink ref="J331" r:id="rId_hyperlink_899"/>
    <hyperlink ref="B332" r:id="rId_hyperlink_900"/>
    <hyperlink ref="I332" r:id="rId_hyperlink_901"/>
    <hyperlink ref="J332" r:id="rId_hyperlink_902"/>
    <hyperlink ref="B334" r:id="rId_hyperlink_903"/>
    <hyperlink ref="I334" r:id="rId_hyperlink_904"/>
    <hyperlink ref="J334" r:id="rId_hyperlink_905"/>
    <hyperlink ref="B335" r:id="rId_hyperlink_906"/>
    <hyperlink ref="I335" r:id="rId_hyperlink_907"/>
    <hyperlink ref="J335" r:id="rId_hyperlink_908"/>
    <hyperlink ref="B336" r:id="rId_hyperlink_909"/>
    <hyperlink ref="I336" r:id="rId_hyperlink_910"/>
    <hyperlink ref="J336" r:id="rId_hyperlink_911"/>
    <hyperlink ref="B337" r:id="rId_hyperlink_912"/>
    <hyperlink ref="I337" r:id="rId_hyperlink_913"/>
    <hyperlink ref="J337" r:id="rId_hyperlink_914"/>
    <hyperlink ref="B338" r:id="rId_hyperlink_915"/>
    <hyperlink ref="I338" r:id="rId_hyperlink_916"/>
    <hyperlink ref="J338" r:id="rId_hyperlink_917"/>
    <hyperlink ref="B339" r:id="rId_hyperlink_918"/>
    <hyperlink ref="I339" r:id="rId_hyperlink_919"/>
    <hyperlink ref="J339" r:id="rId_hyperlink_920"/>
    <hyperlink ref="B340" r:id="rId_hyperlink_921"/>
    <hyperlink ref="I340" r:id="rId_hyperlink_922"/>
    <hyperlink ref="J340" r:id="rId_hyperlink_923"/>
    <hyperlink ref="B341" r:id="rId_hyperlink_924"/>
    <hyperlink ref="I341" r:id="rId_hyperlink_925"/>
    <hyperlink ref="J341" r:id="rId_hyperlink_926"/>
    <hyperlink ref="B342" r:id="rId_hyperlink_927"/>
    <hyperlink ref="I342" r:id="rId_hyperlink_928"/>
    <hyperlink ref="J342" r:id="rId_hyperlink_929"/>
    <hyperlink ref="B343" r:id="rId_hyperlink_930"/>
    <hyperlink ref="I343" r:id="rId_hyperlink_931"/>
    <hyperlink ref="J343" r:id="rId_hyperlink_932"/>
    <hyperlink ref="B344" r:id="rId_hyperlink_933"/>
    <hyperlink ref="I344" r:id="rId_hyperlink_934"/>
    <hyperlink ref="J344" r:id="rId_hyperlink_935"/>
    <hyperlink ref="B346" r:id="rId_hyperlink_936"/>
    <hyperlink ref="I346" r:id="rId_hyperlink_937"/>
    <hyperlink ref="J346" r:id="rId_hyperlink_938"/>
    <hyperlink ref="B347" r:id="rId_hyperlink_939"/>
    <hyperlink ref="I347" r:id="rId_hyperlink_940"/>
    <hyperlink ref="J347" r:id="rId_hyperlink_941"/>
    <hyperlink ref="B348" r:id="rId_hyperlink_942"/>
    <hyperlink ref="I348" r:id="rId_hyperlink_943"/>
    <hyperlink ref="J348" r:id="rId_hyperlink_944"/>
    <hyperlink ref="B349" r:id="rId_hyperlink_945"/>
    <hyperlink ref="I349" r:id="rId_hyperlink_946"/>
    <hyperlink ref="J349" r:id="rId_hyperlink_947"/>
    <hyperlink ref="B350" r:id="rId_hyperlink_948"/>
    <hyperlink ref="I350" r:id="rId_hyperlink_949"/>
    <hyperlink ref="J350" r:id="rId_hyperlink_950"/>
    <hyperlink ref="B351" r:id="rId_hyperlink_951"/>
    <hyperlink ref="I351" r:id="rId_hyperlink_952"/>
    <hyperlink ref="J351" r:id="rId_hyperlink_953"/>
    <hyperlink ref="B352" r:id="rId_hyperlink_954"/>
    <hyperlink ref="I352" r:id="rId_hyperlink_955"/>
    <hyperlink ref="J352" r:id="rId_hyperlink_956"/>
    <hyperlink ref="B353" r:id="rId_hyperlink_957"/>
    <hyperlink ref="I353" r:id="rId_hyperlink_958"/>
    <hyperlink ref="J353" r:id="rId_hyperlink_959"/>
    <hyperlink ref="B354" r:id="rId_hyperlink_960"/>
    <hyperlink ref="I354" r:id="rId_hyperlink_961"/>
    <hyperlink ref="J354" r:id="rId_hyperlink_962"/>
    <hyperlink ref="B356" r:id="rId_hyperlink_963"/>
    <hyperlink ref="I356" r:id="rId_hyperlink_964"/>
    <hyperlink ref="J356" r:id="rId_hyperlink_965"/>
    <hyperlink ref="B357" r:id="rId_hyperlink_966"/>
    <hyperlink ref="I357" r:id="rId_hyperlink_967"/>
    <hyperlink ref="J357" r:id="rId_hyperlink_968"/>
    <hyperlink ref="B358" r:id="rId_hyperlink_969"/>
    <hyperlink ref="I358" r:id="rId_hyperlink_970"/>
    <hyperlink ref="J358" r:id="rId_hyperlink_971"/>
    <hyperlink ref="B359" r:id="rId_hyperlink_972"/>
    <hyperlink ref="I359" r:id="rId_hyperlink_973"/>
    <hyperlink ref="J359" r:id="rId_hyperlink_974"/>
    <hyperlink ref="B360" r:id="rId_hyperlink_975"/>
    <hyperlink ref="I360" r:id="rId_hyperlink_976"/>
    <hyperlink ref="J360" r:id="rId_hyperlink_977"/>
    <hyperlink ref="B362" r:id="rId_hyperlink_978"/>
    <hyperlink ref="I362" r:id="rId_hyperlink_979"/>
    <hyperlink ref="J362" r:id="rId_hyperlink_980"/>
    <hyperlink ref="B363" r:id="rId_hyperlink_981"/>
    <hyperlink ref="I363" r:id="rId_hyperlink_982"/>
    <hyperlink ref="J363" r:id="rId_hyperlink_983"/>
    <hyperlink ref="B364" r:id="rId_hyperlink_984"/>
    <hyperlink ref="I364" r:id="rId_hyperlink_985"/>
    <hyperlink ref="J364" r:id="rId_hyperlink_986"/>
    <hyperlink ref="B365" r:id="rId_hyperlink_987"/>
    <hyperlink ref="I365" r:id="rId_hyperlink_988"/>
    <hyperlink ref="J365" r:id="rId_hyperlink_989"/>
    <hyperlink ref="B367" r:id="rId_hyperlink_990"/>
    <hyperlink ref="I367" r:id="rId_hyperlink_991"/>
    <hyperlink ref="J367" r:id="rId_hyperlink_992"/>
    <hyperlink ref="B368" r:id="rId_hyperlink_993"/>
    <hyperlink ref="I368" r:id="rId_hyperlink_994"/>
    <hyperlink ref="J368" r:id="rId_hyperlink_995"/>
    <hyperlink ref="B369" r:id="rId_hyperlink_996"/>
    <hyperlink ref="I369" r:id="rId_hyperlink_997"/>
    <hyperlink ref="J369" r:id="rId_hyperlink_998"/>
    <hyperlink ref="B370" r:id="rId_hyperlink_999"/>
    <hyperlink ref="I370" r:id="rId_hyperlink_1000"/>
    <hyperlink ref="J370" r:id="rId_hyperlink_1001"/>
    <hyperlink ref="B371" r:id="rId_hyperlink_1002"/>
    <hyperlink ref="I371" r:id="rId_hyperlink_1003"/>
    <hyperlink ref="J371" r:id="rId_hyperlink_1004"/>
    <hyperlink ref="B374" r:id="rId_hyperlink_1005"/>
    <hyperlink ref="I374" r:id="rId_hyperlink_1006"/>
    <hyperlink ref="J374" r:id="rId_hyperlink_1007"/>
    <hyperlink ref="B375" r:id="rId_hyperlink_1008"/>
    <hyperlink ref="I375" r:id="rId_hyperlink_1009"/>
    <hyperlink ref="J375" r:id="rId_hyperlink_1010"/>
    <hyperlink ref="B376" r:id="rId_hyperlink_1011"/>
    <hyperlink ref="I376" r:id="rId_hyperlink_1012"/>
    <hyperlink ref="J376" r:id="rId_hyperlink_1013"/>
    <hyperlink ref="B377" r:id="rId_hyperlink_1014"/>
    <hyperlink ref="I377" r:id="rId_hyperlink_1015"/>
    <hyperlink ref="J377" r:id="rId_hyperlink_1016"/>
    <hyperlink ref="B378" r:id="rId_hyperlink_1017"/>
    <hyperlink ref="I378" r:id="rId_hyperlink_1018"/>
    <hyperlink ref="J378" r:id="rId_hyperlink_1019"/>
    <hyperlink ref="B379" r:id="rId_hyperlink_1020"/>
    <hyperlink ref="I379" r:id="rId_hyperlink_1021"/>
    <hyperlink ref="J379" r:id="rId_hyperlink_1022"/>
    <hyperlink ref="B380" r:id="rId_hyperlink_1023"/>
    <hyperlink ref="I380" r:id="rId_hyperlink_1024"/>
    <hyperlink ref="J380" r:id="rId_hyperlink_1025"/>
    <hyperlink ref="B381" r:id="rId_hyperlink_1026"/>
    <hyperlink ref="I381" r:id="rId_hyperlink_1027"/>
    <hyperlink ref="J381" r:id="rId_hyperlink_1028"/>
    <hyperlink ref="B382" r:id="rId_hyperlink_1029"/>
    <hyperlink ref="I382" r:id="rId_hyperlink_1030"/>
    <hyperlink ref="J382" r:id="rId_hyperlink_1031"/>
    <hyperlink ref="B383" r:id="rId_hyperlink_1032"/>
    <hyperlink ref="I383" r:id="rId_hyperlink_1033"/>
    <hyperlink ref="J383" r:id="rId_hyperlink_1034"/>
    <hyperlink ref="B385" r:id="rId_hyperlink_1035"/>
    <hyperlink ref="I385" r:id="rId_hyperlink_1036"/>
    <hyperlink ref="J385" r:id="rId_hyperlink_1037"/>
    <hyperlink ref="B386" r:id="rId_hyperlink_1038"/>
    <hyperlink ref="I386" r:id="rId_hyperlink_1039"/>
    <hyperlink ref="J386" r:id="rId_hyperlink_1040"/>
    <hyperlink ref="B387" r:id="rId_hyperlink_1041"/>
    <hyperlink ref="I387" r:id="rId_hyperlink_1042"/>
    <hyperlink ref="J387" r:id="rId_hyperlink_1043"/>
    <hyperlink ref="B388" r:id="rId_hyperlink_1044"/>
    <hyperlink ref="I388" r:id="rId_hyperlink_1045"/>
    <hyperlink ref="J388" r:id="rId_hyperlink_1046"/>
    <hyperlink ref="B389" r:id="rId_hyperlink_1047"/>
    <hyperlink ref="I389" r:id="rId_hyperlink_1048"/>
    <hyperlink ref="J389" r:id="rId_hyperlink_1049"/>
    <hyperlink ref="B390" r:id="rId_hyperlink_1050"/>
    <hyperlink ref="I390" r:id="rId_hyperlink_1051"/>
    <hyperlink ref="J390" r:id="rId_hyperlink_1052"/>
    <hyperlink ref="B391" r:id="rId_hyperlink_1053"/>
    <hyperlink ref="I391" r:id="rId_hyperlink_1054"/>
    <hyperlink ref="J391" r:id="rId_hyperlink_1055"/>
    <hyperlink ref="B392" r:id="rId_hyperlink_1056"/>
    <hyperlink ref="I392" r:id="rId_hyperlink_1057"/>
    <hyperlink ref="J392" r:id="rId_hyperlink_1058"/>
    <hyperlink ref="B393" r:id="rId_hyperlink_1059"/>
    <hyperlink ref="I393" r:id="rId_hyperlink_1060"/>
    <hyperlink ref="J393" r:id="rId_hyperlink_1061"/>
    <hyperlink ref="B394" r:id="rId_hyperlink_1062"/>
    <hyperlink ref="I394" r:id="rId_hyperlink_1063"/>
    <hyperlink ref="J394" r:id="rId_hyperlink_1064"/>
    <hyperlink ref="B396" r:id="rId_hyperlink_1065"/>
    <hyperlink ref="I396" r:id="rId_hyperlink_1066"/>
    <hyperlink ref="J396" r:id="rId_hyperlink_1067"/>
    <hyperlink ref="B397" r:id="rId_hyperlink_1068"/>
    <hyperlink ref="I397" r:id="rId_hyperlink_1069"/>
    <hyperlink ref="J397" r:id="rId_hyperlink_1070"/>
    <hyperlink ref="B398" r:id="rId_hyperlink_1071"/>
    <hyperlink ref="I398" r:id="rId_hyperlink_1072"/>
    <hyperlink ref="J398" r:id="rId_hyperlink_1073"/>
    <hyperlink ref="B399" r:id="rId_hyperlink_1074"/>
    <hyperlink ref="I399" r:id="rId_hyperlink_1075"/>
    <hyperlink ref="J399" r:id="rId_hyperlink_1076"/>
    <hyperlink ref="B400" r:id="rId_hyperlink_1077"/>
    <hyperlink ref="I400" r:id="rId_hyperlink_1078"/>
    <hyperlink ref="J400" r:id="rId_hyperlink_1079"/>
    <hyperlink ref="B401" r:id="rId_hyperlink_1080"/>
    <hyperlink ref="I401" r:id="rId_hyperlink_1081"/>
    <hyperlink ref="J401" r:id="rId_hyperlink_1082"/>
    <hyperlink ref="B402" r:id="rId_hyperlink_1083"/>
    <hyperlink ref="I402" r:id="rId_hyperlink_1084"/>
    <hyperlink ref="J402" r:id="rId_hyperlink_1085"/>
    <hyperlink ref="B403" r:id="rId_hyperlink_1086"/>
    <hyperlink ref="I403" r:id="rId_hyperlink_1087"/>
    <hyperlink ref="J403" r:id="rId_hyperlink_1088"/>
    <hyperlink ref="B405" r:id="rId_hyperlink_1089"/>
    <hyperlink ref="I405" r:id="rId_hyperlink_1090"/>
    <hyperlink ref="J405" r:id="rId_hyperlink_1091"/>
    <hyperlink ref="B406" r:id="rId_hyperlink_1092"/>
    <hyperlink ref="I406" r:id="rId_hyperlink_1093"/>
    <hyperlink ref="J406" r:id="rId_hyperlink_1094"/>
    <hyperlink ref="B407" r:id="rId_hyperlink_1095"/>
    <hyperlink ref="I407" r:id="rId_hyperlink_1096"/>
    <hyperlink ref="J407" r:id="rId_hyperlink_1097"/>
    <hyperlink ref="B408" r:id="rId_hyperlink_1098"/>
    <hyperlink ref="I408" r:id="rId_hyperlink_1099"/>
    <hyperlink ref="J408" r:id="rId_hyperlink_1100"/>
    <hyperlink ref="K408" r:id="rId_hyperlink_1101"/>
    <hyperlink ref="B409" r:id="rId_hyperlink_1102"/>
    <hyperlink ref="I409" r:id="rId_hyperlink_1103"/>
    <hyperlink ref="J409" r:id="rId_hyperlink_1104"/>
    <hyperlink ref="B410" r:id="rId_hyperlink_1105"/>
    <hyperlink ref="I410" r:id="rId_hyperlink_1106"/>
    <hyperlink ref="J410" r:id="rId_hyperlink_1107"/>
    <hyperlink ref="B411" r:id="rId_hyperlink_1108"/>
    <hyperlink ref="I411" r:id="rId_hyperlink_1109"/>
    <hyperlink ref="J411" r:id="rId_hyperlink_1110"/>
    <hyperlink ref="B412" r:id="rId_hyperlink_1111"/>
    <hyperlink ref="I412" r:id="rId_hyperlink_1112"/>
    <hyperlink ref="J412" r:id="rId_hyperlink_1113"/>
    <hyperlink ref="B413" r:id="rId_hyperlink_1114"/>
    <hyperlink ref="I413" r:id="rId_hyperlink_1115"/>
    <hyperlink ref="J413" r:id="rId_hyperlink_1116"/>
    <hyperlink ref="B414" r:id="rId_hyperlink_1117"/>
    <hyperlink ref="I414" r:id="rId_hyperlink_1118"/>
    <hyperlink ref="J414" r:id="rId_hyperlink_1119"/>
    <hyperlink ref="B415" r:id="rId_hyperlink_1120"/>
    <hyperlink ref="I415" r:id="rId_hyperlink_1121"/>
    <hyperlink ref="J415" r:id="rId_hyperlink_1122"/>
    <hyperlink ref="B416" r:id="rId_hyperlink_1123"/>
    <hyperlink ref="I416" r:id="rId_hyperlink_1124"/>
    <hyperlink ref="J416" r:id="rId_hyperlink_1125"/>
    <hyperlink ref="K416" r:id="rId_hyperlink_1126"/>
    <hyperlink ref="B417" r:id="rId_hyperlink_1127"/>
    <hyperlink ref="I417" r:id="rId_hyperlink_1128"/>
    <hyperlink ref="J417" r:id="rId_hyperlink_1129"/>
    <hyperlink ref="B418" r:id="rId_hyperlink_1130"/>
    <hyperlink ref="I418" r:id="rId_hyperlink_1131"/>
    <hyperlink ref="J418" r:id="rId_hyperlink_1132"/>
    <hyperlink ref="B420" r:id="rId_hyperlink_1133"/>
    <hyperlink ref="I420" r:id="rId_hyperlink_1134"/>
    <hyperlink ref="J420" r:id="rId_hyperlink_1135"/>
    <hyperlink ref="B421" r:id="rId_hyperlink_1136"/>
    <hyperlink ref="I421" r:id="rId_hyperlink_1137"/>
    <hyperlink ref="J421" r:id="rId_hyperlink_1138"/>
    <hyperlink ref="B422" r:id="rId_hyperlink_1139"/>
    <hyperlink ref="I422" r:id="rId_hyperlink_1140"/>
    <hyperlink ref="J422" r:id="rId_hyperlink_1141"/>
    <hyperlink ref="B423" r:id="rId_hyperlink_1142"/>
    <hyperlink ref="I423" r:id="rId_hyperlink_1143"/>
    <hyperlink ref="J423" r:id="rId_hyperlink_1144"/>
    <hyperlink ref="B424" r:id="rId_hyperlink_1145"/>
    <hyperlink ref="I424" r:id="rId_hyperlink_1146"/>
    <hyperlink ref="J424" r:id="rId_hyperlink_1147"/>
    <hyperlink ref="B425" r:id="rId_hyperlink_1148"/>
    <hyperlink ref="I425" r:id="rId_hyperlink_1149"/>
    <hyperlink ref="J425" r:id="rId_hyperlink_1150"/>
    <hyperlink ref="B426" r:id="rId_hyperlink_1151"/>
    <hyperlink ref="I426" r:id="rId_hyperlink_1152"/>
    <hyperlink ref="J426" r:id="rId_hyperlink_1153"/>
    <hyperlink ref="B427" r:id="rId_hyperlink_1154"/>
    <hyperlink ref="I427" r:id="rId_hyperlink_1155"/>
    <hyperlink ref="J427" r:id="rId_hyperlink_1156"/>
    <hyperlink ref="B428" r:id="rId_hyperlink_1157"/>
    <hyperlink ref="I428" r:id="rId_hyperlink_1158"/>
    <hyperlink ref="B429" r:id="rId_hyperlink_1159"/>
    <hyperlink ref="I429" r:id="rId_hyperlink_1160"/>
    <hyperlink ref="J429" r:id="rId_hyperlink_1161"/>
    <hyperlink ref="B431" r:id="rId_hyperlink_1162"/>
    <hyperlink ref="I431" r:id="rId_hyperlink_1163"/>
    <hyperlink ref="J431" r:id="rId_hyperlink_1164"/>
    <hyperlink ref="B432" r:id="rId_hyperlink_1165"/>
    <hyperlink ref="I432" r:id="rId_hyperlink_1166"/>
    <hyperlink ref="J432" r:id="rId_hyperlink_1167"/>
    <hyperlink ref="B433" r:id="rId_hyperlink_1168"/>
    <hyperlink ref="I433" r:id="rId_hyperlink_1169"/>
    <hyperlink ref="J433" r:id="rId_hyperlink_1170"/>
    <hyperlink ref="B434" r:id="rId_hyperlink_1171"/>
    <hyperlink ref="I434" r:id="rId_hyperlink_1172"/>
    <hyperlink ref="J434" r:id="rId_hyperlink_1173"/>
    <hyperlink ref="B435" r:id="rId_hyperlink_1174"/>
    <hyperlink ref="I435" r:id="rId_hyperlink_1175"/>
    <hyperlink ref="J435" r:id="rId_hyperlink_1176"/>
    <hyperlink ref="B436" r:id="rId_hyperlink_1177"/>
    <hyperlink ref="I436" r:id="rId_hyperlink_1178"/>
    <hyperlink ref="J436" r:id="rId_hyperlink_1179"/>
    <hyperlink ref="B437" r:id="rId_hyperlink_1180"/>
    <hyperlink ref="I437" r:id="rId_hyperlink_1181"/>
    <hyperlink ref="J437" r:id="rId_hyperlink_1182"/>
    <hyperlink ref="B438" r:id="rId_hyperlink_1183"/>
    <hyperlink ref="I438" r:id="rId_hyperlink_1184"/>
    <hyperlink ref="J438" r:id="rId_hyperlink_1185"/>
    <hyperlink ref="B439" r:id="rId_hyperlink_1186"/>
    <hyperlink ref="I439" r:id="rId_hyperlink_1187"/>
    <hyperlink ref="J439" r:id="rId_hyperlink_1188"/>
    <hyperlink ref="B440" r:id="rId_hyperlink_1189"/>
    <hyperlink ref="I440" r:id="rId_hyperlink_1190"/>
    <hyperlink ref="J440" r:id="rId_hyperlink_1191"/>
    <hyperlink ref="B441" r:id="rId_hyperlink_1192"/>
    <hyperlink ref="I441" r:id="rId_hyperlink_1193"/>
    <hyperlink ref="J441" r:id="rId_hyperlink_1194"/>
    <hyperlink ref="B442" r:id="rId_hyperlink_1195"/>
    <hyperlink ref="I442" r:id="rId_hyperlink_1196"/>
    <hyperlink ref="J442" r:id="rId_hyperlink_1197"/>
    <hyperlink ref="B443" r:id="rId_hyperlink_1198"/>
    <hyperlink ref="I443" r:id="rId_hyperlink_1199"/>
    <hyperlink ref="J443" r:id="rId_hyperlink_1200"/>
    <hyperlink ref="B444" r:id="rId_hyperlink_1201"/>
    <hyperlink ref="I444" r:id="rId_hyperlink_1202"/>
    <hyperlink ref="J444" r:id="rId_hyperlink_1203"/>
    <hyperlink ref="B445" r:id="rId_hyperlink_1204"/>
    <hyperlink ref="I445" r:id="rId_hyperlink_1205"/>
    <hyperlink ref="J445" r:id="rId_hyperlink_1206"/>
    <hyperlink ref="B446" r:id="rId_hyperlink_1207"/>
    <hyperlink ref="I446" r:id="rId_hyperlink_1208"/>
    <hyperlink ref="J446" r:id="rId_hyperlink_1209"/>
    <hyperlink ref="B449" r:id="rId_hyperlink_1210"/>
    <hyperlink ref="I449" r:id="rId_hyperlink_1211"/>
    <hyperlink ref="J449" r:id="rId_hyperlink_1212"/>
    <hyperlink ref="B450" r:id="rId_hyperlink_1213"/>
    <hyperlink ref="I450" r:id="rId_hyperlink_1214"/>
    <hyperlink ref="J450" r:id="rId_hyperlink_1215"/>
    <hyperlink ref="B451" r:id="rId_hyperlink_1216"/>
    <hyperlink ref="I451" r:id="rId_hyperlink_1217"/>
    <hyperlink ref="J451" r:id="rId_hyperlink_1218"/>
    <hyperlink ref="B452" r:id="rId_hyperlink_1219"/>
    <hyperlink ref="I452" r:id="rId_hyperlink_1220"/>
    <hyperlink ref="J452" r:id="rId_hyperlink_1221"/>
    <hyperlink ref="B453" r:id="rId_hyperlink_1222"/>
    <hyperlink ref="I453" r:id="rId_hyperlink_1223"/>
    <hyperlink ref="J453" r:id="rId_hyperlink_1224"/>
    <hyperlink ref="B454" r:id="rId_hyperlink_1225"/>
    <hyperlink ref="I454" r:id="rId_hyperlink_1226"/>
    <hyperlink ref="J454" r:id="rId_hyperlink_1227"/>
    <hyperlink ref="B455" r:id="rId_hyperlink_1228"/>
    <hyperlink ref="I455" r:id="rId_hyperlink_1229"/>
    <hyperlink ref="J455" r:id="rId_hyperlink_1230"/>
    <hyperlink ref="B456" r:id="rId_hyperlink_1231"/>
    <hyperlink ref="I456" r:id="rId_hyperlink_1232"/>
    <hyperlink ref="J456" r:id="rId_hyperlink_1233"/>
    <hyperlink ref="B457" r:id="rId_hyperlink_1234"/>
    <hyperlink ref="I457" r:id="rId_hyperlink_1235"/>
    <hyperlink ref="J457" r:id="rId_hyperlink_1236"/>
    <hyperlink ref="B460" r:id="rId_hyperlink_1237"/>
    <hyperlink ref="I460" r:id="rId_hyperlink_1238"/>
    <hyperlink ref="J460" r:id="rId_hyperlink_1239"/>
    <hyperlink ref="B461" r:id="rId_hyperlink_1240"/>
    <hyperlink ref="I461" r:id="rId_hyperlink_1241"/>
    <hyperlink ref="J461" r:id="rId_hyperlink_1242"/>
    <hyperlink ref="B462" r:id="rId_hyperlink_1243"/>
    <hyperlink ref="I462" r:id="rId_hyperlink_1244"/>
    <hyperlink ref="J462" r:id="rId_hyperlink_1245"/>
    <hyperlink ref="B463" r:id="rId_hyperlink_1246"/>
    <hyperlink ref="I463" r:id="rId_hyperlink_1247"/>
    <hyperlink ref="J463" r:id="rId_hyperlink_1248"/>
    <hyperlink ref="B464" r:id="rId_hyperlink_1249"/>
    <hyperlink ref="I464" r:id="rId_hyperlink_1250"/>
    <hyperlink ref="J464" r:id="rId_hyperlink_1251"/>
    <hyperlink ref="B465" r:id="rId_hyperlink_1252"/>
    <hyperlink ref="I465" r:id="rId_hyperlink_1253"/>
    <hyperlink ref="J465" r:id="rId_hyperlink_1254"/>
    <hyperlink ref="B466" r:id="rId_hyperlink_1255"/>
    <hyperlink ref="I466" r:id="rId_hyperlink_1256"/>
    <hyperlink ref="J466" r:id="rId_hyperlink_1257"/>
    <hyperlink ref="B467" r:id="rId_hyperlink_1258"/>
    <hyperlink ref="I467" r:id="rId_hyperlink_1259"/>
    <hyperlink ref="J467" r:id="rId_hyperlink_1260"/>
    <hyperlink ref="B468" r:id="rId_hyperlink_1261"/>
    <hyperlink ref="I468" r:id="rId_hyperlink_1262"/>
    <hyperlink ref="J468" r:id="rId_hyperlink_1263"/>
    <hyperlink ref="B469" r:id="rId_hyperlink_1264"/>
    <hyperlink ref="I469" r:id="rId_hyperlink_1265"/>
    <hyperlink ref="J469" r:id="rId_hyperlink_1266"/>
    <hyperlink ref="B472" r:id="rId_hyperlink_1267"/>
    <hyperlink ref="I472" r:id="rId_hyperlink_1268"/>
    <hyperlink ref="J472" r:id="rId_hyperlink_1269"/>
    <hyperlink ref="B473" r:id="rId_hyperlink_1270"/>
    <hyperlink ref="I473" r:id="rId_hyperlink_1271"/>
    <hyperlink ref="J473" r:id="rId_hyperlink_1272"/>
    <hyperlink ref="K473" r:id="rId_hyperlink_1273"/>
    <hyperlink ref="B475" r:id="rId_hyperlink_1274"/>
    <hyperlink ref="I475" r:id="rId_hyperlink_1275"/>
    <hyperlink ref="J475" r:id="rId_hyperlink_1276"/>
    <hyperlink ref="B476" r:id="rId_hyperlink_1277"/>
    <hyperlink ref="I476" r:id="rId_hyperlink_1278"/>
    <hyperlink ref="J476" r:id="rId_hyperlink_1279"/>
    <hyperlink ref="B477" r:id="rId_hyperlink_1280"/>
    <hyperlink ref="I477" r:id="rId_hyperlink_1281"/>
    <hyperlink ref="J477" r:id="rId_hyperlink_1282"/>
    <hyperlink ref="B478" r:id="rId_hyperlink_1283"/>
    <hyperlink ref="I478" r:id="rId_hyperlink_1284"/>
    <hyperlink ref="J478" r:id="rId_hyperlink_1285"/>
    <hyperlink ref="K478" r:id="rId_hyperlink_1286"/>
    <hyperlink ref="B479" r:id="rId_hyperlink_1287"/>
    <hyperlink ref="I479" r:id="rId_hyperlink_1288"/>
    <hyperlink ref="J479" r:id="rId_hyperlink_1289"/>
    <hyperlink ref="B480" r:id="rId_hyperlink_1290"/>
    <hyperlink ref="I480" r:id="rId_hyperlink_1291"/>
    <hyperlink ref="J480" r:id="rId_hyperlink_1292"/>
    <hyperlink ref="B481" r:id="rId_hyperlink_1293"/>
    <hyperlink ref="I481" r:id="rId_hyperlink_1294"/>
    <hyperlink ref="J481" r:id="rId_hyperlink_1295"/>
    <hyperlink ref="B482" r:id="rId_hyperlink_1296"/>
    <hyperlink ref="I482" r:id="rId_hyperlink_1297"/>
    <hyperlink ref="J482" r:id="rId_hyperlink_1298"/>
    <hyperlink ref="K482" r:id="rId_hyperlink_1299"/>
    <hyperlink ref="B485" r:id="rId_hyperlink_1300"/>
    <hyperlink ref="I485" r:id="rId_hyperlink_1301"/>
    <hyperlink ref="J485" r:id="rId_hyperlink_1302"/>
    <hyperlink ref="B486" r:id="rId_hyperlink_1303"/>
    <hyperlink ref="I486" r:id="rId_hyperlink_1304"/>
    <hyperlink ref="J486" r:id="rId_hyperlink_1305"/>
    <hyperlink ref="K486" r:id="rId_hyperlink_1306"/>
    <hyperlink ref="B487" r:id="rId_hyperlink_1307"/>
    <hyperlink ref="I487" r:id="rId_hyperlink_1308"/>
    <hyperlink ref="J487" r:id="rId_hyperlink_1309"/>
    <hyperlink ref="B488" r:id="rId_hyperlink_1310"/>
    <hyperlink ref="I488" r:id="rId_hyperlink_1311"/>
    <hyperlink ref="J488" r:id="rId_hyperlink_1312"/>
    <hyperlink ref="B489" r:id="rId_hyperlink_1313"/>
    <hyperlink ref="I489" r:id="rId_hyperlink_1314"/>
    <hyperlink ref="J489" r:id="rId_hyperlink_1315"/>
    <hyperlink ref="K489" r:id="rId_hyperlink_1316"/>
    <hyperlink ref="B491" r:id="rId_hyperlink_1317"/>
    <hyperlink ref="I491" r:id="rId_hyperlink_1318"/>
    <hyperlink ref="J491" r:id="rId_hyperlink_1319"/>
    <hyperlink ref="B494" r:id="rId_hyperlink_1320"/>
    <hyperlink ref="I494" r:id="rId_hyperlink_1321"/>
    <hyperlink ref="J494" r:id="rId_hyperlink_1322"/>
    <hyperlink ref="K494" r:id="rId_hyperlink_1323"/>
    <hyperlink ref="B495" r:id="rId_hyperlink_1324"/>
    <hyperlink ref="I495" r:id="rId_hyperlink_1325"/>
    <hyperlink ref="J495" r:id="rId_hyperlink_1326"/>
    <hyperlink ref="B496" r:id="rId_hyperlink_1327"/>
    <hyperlink ref="I496" r:id="rId_hyperlink_1328"/>
    <hyperlink ref="J496" r:id="rId_hyperlink_1329"/>
    <hyperlink ref="K496" r:id="rId_hyperlink_1330"/>
    <hyperlink ref="B497" r:id="rId_hyperlink_1331"/>
    <hyperlink ref="I497" r:id="rId_hyperlink_1332"/>
    <hyperlink ref="J497" r:id="rId_hyperlink_1333"/>
    <hyperlink ref="K497" r:id="rId_hyperlink_1334"/>
    <hyperlink ref="B498" r:id="rId_hyperlink_1335"/>
    <hyperlink ref="I498" r:id="rId_hyperlink_1336"/>
    <hyperlink ref="J498" r:id="rId_hyperlink_1337"/>
    <hyperlink ref="K498" r:id="rId_hyperlink_1338"/>
    <hyperlink ref="B499" r:id="rId_hyperlink_1339"/>
    <hyperlink ref="I499" r:id="rId_hyperlink_1340"/>
    <hyperlink ref="J499" r:id="rId_hyperlink_1341"/>
    <hyperlink ref="K499" r:id="rId_hyperlink_1342"/>
    <hyperlink ref="B500" r:id="rId_hyperlink_1343"/>
    <hyperlink ref="I500" r:id="rId_hyperlink_1344"/>
    <hyperlink ref="J500" r:id="rId_hyperlink_1345"/>
    <hyperlink ref="K500" r:id="rId_hyperlink_1346"/>
    <hyperlink ref="B501" r:id="rId_hyperlink_1347"/>
    <hyperlink ref="I501" r:id="rId_hyperlink_1348"/>
    <hyperlink ref="J501" r:id="rId_hyperlink_1349"/>
    <hyperlink ref="K501" r:id="rId_hyperlink_1350"/>
    <hyperlink ref="B503" r:id="rId_hyperlink_1351"/>
    <hyperlink ref="I503" r:id="rId_hyperlink_1352"/>
    <hyperlink ref="J503" r:id="rId_hyperlink_1353"/>
    <hyperlink ref="B504" r:id="rId_hyperlink_1354"/>
    <hyperlink ref="I504" r:id="rId_hyperlink_1355"/>
    <hyperlink ref="J504" r:id="rId_hyperlink_1356"/>
    <hyperlink ref="B505" r:id="rId_hyperlink_1357"/>
    <hyperlink ref="I505" r:id="rId_hyperlink_1358"/>
    <hyperlink ref="J505" r:id="rId_hyperlink_1359"/>
    <hyperlink ref="B506" r:id="rId_hyperlink_1360"/>
    <hyperlink ref="I506" r:id="rId_hyperlink_1361"/>
    <hyperlink ref="J506" r:id="rId_hyperlink_1362"/>
    <hyperlink ref="B507" r:id="rId_hyperlink_1363"/>
    <hyperlink ref="I507" r:id="rId_hyperlink_1364"/>
    <hyperlink ref="J507" r:id="rId_hyperlink_1365"/>
    <hyperlink ref="B508" r:id="rId_hyperlink_1366"/>
    <hyperlink ref="I508" r:id="rId_hyperlink_1367"/>
    <hyperlink ref="J508" r:id="rId_hyperlink_1368"/>
    <hyperlink ref="B509" r:id="rId_hyperlink_1369"/>
    <hyperlink ref="I509" r:id="rId_hyperlink_1370"/>
    <hyperlink ref="J509" r:id="rId_hyperlink_1371"/>
    <hyperlink ref="B510" r:id="rId_hyperlink_1372"/>
    <hyperlink ref="I510" r:id="rId_hyperlink_1373"/>
    <hyperlink ref="J510" r:id="rId_hyperlink_1374"/>
    <hyperlink ref="B511" r:id="rId_hyperlink_1375"/>
    <hyperlink ref="I511" r:id="rId_hyperlink_1376"/>
    <hyperlink ref="J511" r:id="rId_hyperlink_1377"/>
    <hyperlink ref="B513" r:id="rId_hyperlink_1378"/>
    <hyperlink ref="I513" r:id="rId_hyperlink_1379"/>
    <hyperlink ref="J513" r:id="rId_hyperlink_1380"/>
    <hyperlink ref="B514" r:id="rId_hyperlink_1381"/>
    <hyperlink ref="I514" r:id="rId_hyperlink_1382"/>
    <hyperlink ref="J514" r:id="rId_hyperlink_1383"/>
    <hyperlink ref="B515" r:id="rId_hyperlink_1384"/>
    <hyperlink ref="I515" r:id="rId_hyperlink_1385"/>
    <hyperlink ref="J515" r:id="rId_hyperlink_1386"/>
    <hyperlink ref="B516" r:id="rId_hyperlink_1387"/>
    <hyperlink ref="I516" r:id="rId_hyperlink_1388"/>
    <hyperlink ref="J516" r:id="rId_hyperlink_1389"/>
    <hyperlink ref="B517" r:id="rId_hyperlink_1390"/>
    <hyperlink ref="I517" r:id="rId_hyperlink_1391"/>
    <hyperlink ref="J517" r:id="rId_hyperlink_1392"/>
    <hyperlink ref="B519" r:id="rId_hyperlink_1393"/>
    <hyperlink ref="I519" r:id="rId_hyperlink_1394"/>
    <hyperlink ref="J519" r:id="rId_hyperlink_1395"/>
    <hyperlink ref="B520" r:id="rId_hyperlink_1396"/>
    <hyperlink ref="I520" r:id="rId_hyperlink_1397"/>
    <hyperlink ref="J520" r:id="rId_hyperlink_1398"/>
    <hyperlink ref="B521" r:id="rId_hyperlink_1399"/>
    <hyperlink ref="I521" r:id="rId_hyperlink_1400"/>
    <hyperlink ref="J521" r:id="rId_hyperlink_1401"/>
    <hyperlink ref="B522" r:id="rId_hyperlink_1402"/>
    <hyperlink ref="I522" r:id="rId_hyperlink_1403"/>
    <hyperlink ref="J522" r:id="rId_hyperlink_1404"/>
    <hyperlink ref="B524" r:id="rId_hyperlink_1405"/>
    <hyperlink ref="I524" r:id="rId_hyperlink_1406"/>
    <hyperlink ref="J524" r:id="rId_hyperlink_1407"/>
    <hyperlink ref="B527" r:id="rId_hyperlink_1408"/>
    <hyperlink ref="I527" r:id="rId_hyperlink_1409"/>
    <hyperlink ref="J527" r:id="rId_hyperlink_1410"/>
    <hyperlink ref="K527" r:id="rId_hyperlink_1411"/>
    <hyperlink ref="B528" r:id="rId_hyperlink_1412"/>
    <hyperlink ref="I528" r:id="rId_hyperlink_1413"/>
    <hyperlink ref="J528" r:id="rId_hyperlink_1414"/>
    <hyperlink ref="K528" r:id="rId_hyperlink_1415"/>
    <hyperlink ref="B530" r:id="rId_hyperlink_1416"/>
    <hyperlink ref="I530" r:id="rId_hyperlink_1417"/>
    <hyperlink ref="J530" r:id="rId_hyperlink_1418"/>
    <hyperlink ref="B531" r:id="rId_hyperlink_1419"/>
    <hyperlink ref="I531" r:id="rId_hyperlink_1420"/>
    <hyperlink ref="J531" r:id="rId_hyperlink_1421"/>
    <hyperlink ref="B532" r:id="rId_hyperlink_1422"/>
    <hyperlink ref="I532" r:id="rId_hyperlink_1423"/>
    <hyperlink ref="J532" r:id="rId_hyperlink_1424"/>
    <hyperlink ref="B533" r:id="rId_hyperlink_1425"/>
    <hyperlink ref="I533" r:id="rId_hyperlink_1426"/>
    <hyperlink ref="J533" r:id="rId_hyperlink_1427"/>
    <hyperlink ref="B535" r:id="rId_hyperlink_1428"/>
    <hyperlink ref="I535" r:id="rId_hyperlink_1429"/>
    <hyperlink ref="J535" r:id="rId_hyperlink_1430"/>
    <hyperlink ref="K535" r:id="rId_hyperlink_1431"/>
    <hyperlink ref="B536" r:id="rId_hyperlink_1432"/>
    <hyperlink ref="I536" r:id="rId_hyperlink_1433"/>
    <hyperlink ref="J536" r:id="rId_hyperlink_1434"/>
    <hyperlink ref="B537" r:id="rId_hyperlink_1435"/>
    <hyperlink ref="I537" r:id="rId_hyperlink_1436"/>
    <hyperlink ref="J537" r:id="rId_hyperlink_1437"/>
    <hyperlink ref="B538" r:id="rId_hyperlink_1438"/>
    <hyperlink ref="I538" r:id="rId_hyperlink_1439"/>
    <hyperlink ref="J538" r:id="rId_hyperlink_1440"/>
    <hyperlink ref="B539" r:id="rId_hyperlink_1441"/>
    <hyperlink ref="I539" r:id="rId_hyperlink_1442"/>
    <hyperlink ref="J539" r:id="rId_hyperlink_1443"/>
    <hyperlink ref="K539" r:id="rId_hyperlink_1444"/>
    <hyperlink ref="B540" r:id="rId_hyperlink_1445"/>
    <hyperlink ref="I540" r:id="rId_hyperlink_1446"/>
    <hyperlink ref="J540" r:id="rId_hyperlink_1447"/>
    <hyperlink ref="B542" r:id="rId_hyperlink_1448"/>
    <hyperlink ref="I542" r:id="rId_hyperlink_1449"/>
    <hyperlink ref="J542" r:id="rId_hyperlink_1450"/>
    <hyperlink ref="B543" r:id="rId_hyperlink_1451"/>
    <hyperlink ref="I543" r:id="rId_hyperlink_1452"/>
    <hyperlink ref="J543" r:id="rId_hyperlink_1453"/>
    <hyperlink ref="B544" r:id="rId_hyperlink_1454"/>
    <hyperlink ref="I544" r:id="rId_hyperlink_1455"/>
    <hyperlink ref="J544" r:id="rId_hyperlink_1456"/>
    <hyperlink ref="B545" r:id="rId_hyperlink_1457"/>
    <hyperlink ref="I545" r:id="rId_hyperlink_1458"/>
    <hyperlink ref="J545" r:id="rId_hyperlink_1459"/>
    <hyperlink ref="B546" r:id="rId_hyperlink_1460"/>
    <hyperlink ref="I546" r:id="rId_hyperlink_1461"/>
    <hyperlink ref="J546" r:id="rId_hyperlink_1462"/>
    <hyperlink ref="B547" r:id="rId_hyperlink_1463"/>
    <hyperlink ref="I547" r:id="rId_hyperlink_1464"/>
    <hyperlink ref="J547" r:id="rId_hyperlink_1465"/>
    <hyperlink ref="B548" r:id="rId_hyperlink_1466"/>
    <hyperlink ref="I548" r:id="rId_hyperlink_1467"/>
    <hyperlink ref="J548" r:id="rId_hyperlink_1468"/>
    <hyperlink ref="B549" r:id="rId_hyperlink_1469"/>
    <hyperlink ref="I549" r:id="rId_hyperlink_1470"/>
    <hyperlink ref="J549" r:id="rId_hyperlink_1471"/>
    <hyperlink ref="B550" r:id="rId_hyperlink_1472"/>
    <hyperlink ref="I550" r:id="rId_hyperlink_1473"/>
    <hyperlink ref="J550" r:id="rId_hyperlink_1474"/>
    <hyperlink ref="B552" r:id="rId_hyperlink_1475"/>
    <hyperlink ref="B553" r:id="rId_hyperlink_1476"/>
    <hyperlink ref="B554" r:id="rId_hyperlink_1477"/>
    <hyperlink ref="B555" r:id="rId_hyperlink_1478"/>
    <hyperlink ref="B556" r:id="rId_hyperlink_1479"/>
    <hyperlink ref="B557" r:id="rId_hyperlink_1480"/>
    <hyperlink ref="K557" r:id="rId_hyperlink_1481"/>
    <hyperlink ref="B558" r:id="rId_hyperlink_1482"/>
    <hyperlink ref="B559" r:id="rId_hyperlink_1483"/>
    <hyperlink ref="K559" r:id="rId_hyperlink_1484"/>
    <hyperlink ref="B560" r:id="rId_hyperlink_1485"/>
    <hyperlink ref="B561" r:id="rId_hyperlink_1486"/>
    <hyperlink ref="B564" r:id="rId_hyperlink_1487"/>
    <hyperlink ref="I564" r:id="rId_hyperlink_1488"/>
    <hyperlink ref="J564" r:id="rId_hyperlink_1489"/>
    <hyperlink ref="B565" r:id="rId_hyperlink_1490"/>
    <hyperlink ref="I565" r:id="rId_hyperlink_1491"/>
    <hyperlink ref="J565" r:id="rId_hyperlink_1492"/>
    <hyperlink ref="B566" r:id="rId_hyperlink_1493"/>
    <hyperlink ref="I566" r:id="rId_hyperlink_1494"/>
    <hyperlink ref="J566" r:id="rId_hyperlink_1495"/>
    <hyperlink ref="K566" r:id="rId_hyperlink_1496"/>
    <hyperlink ref="B567" r:id="rId_hyperlink_1497"/>
    <hyperlink ref="I567" r:id="rId_hyperlink_1498"/>
    <hyperlink ref="J567" r:id="rId_hyperlink_1499"/>
    <hyperlink ref="K567" r:id="rId_hyperlink_1500"/>
    <hyperlink ref="B568" r:id="rId_hyperlink_1501"/>
    <hyperlink ref="I568" r:id="rId_hyperlink_1502"/>
    <hyperlink ref="J568" r:id="rId_hyperlink_1503"/>
    <hyperlink ref="B569" r:id="rId_hyperlink_1504"/>
    <hyperlink ref="I569" r:id="rId_hyperlink_1505"/>
    <hyperlink ref="J569" r:id="rId_hyperlink_1506"/>
    <hyperlink ref="B570" r:id="rId_hyperlink_1507"/>
    <hyperlink ref="I570" r:id="rId_hyperlink_1508"/>
    <hyperlink ref="J570" r:id="rId_hyperlink_1509"/>
    <hyperlink ref="B571" r:id="rId_hyperlink_1510"/>
    <hyperlink ref="I571" r:id="rId_hyperlink_1511"/>
    <hyperlink ref="J571" r:id="rId_hyperlink_1512"/>
    <hyperlink ref="B572" r:id="rId_hyperlink_1513"/>
    <hyperlink ref="I572" r:id="rId_hyperlink_1514"/>
    <hyperlink ref="J572" r:id="rId_hyperlink_1515"/>
    <hyperlink ref="B573" r:id="rId_hyperlink_1516"/>
    <hyperlink ref="I573" r:id="rId_hyperlink_1517"/>
    <hyperlink ref="J573" r:id="rId_hyperlink_1518"/>
    <hyperlink ref="B575" r:id="rId_hyperlink_1519"/>
    <hyperlink ref="I575" r:id="rId_hyperlink_1520"/>
    <hyperlink ref="J575" r:id="rId_hyperlink_1521"/>
    <hyperlink ref="B576" r:id="rId_hyperlink_1522"/>
    <hyperlink ref="I576" r:id="rId_hyperlink_1523"/>
    <hyperlink ref="J576" r:id="rId_hyperlink_1524"/>
    <hyperlink ref="B577" r:id="rId_hyperlink_1525"/>
    <hyperlink ref="I577" r:id="rId_hyperlink_1526"/>
    <hyperlink ref="J577" r:id="rId_hyperlink_1527"/>
    <hyperlink ref="B578" r:id="rId_hyperlink_1528"/>
    <hyperlink ref="I578" r:id="rId_hyperlink_1529"/>
    <hyperlink ref="J578" r:id="rId_hyperlink_1530"/>
    <hyperlink ref="K578" r:id="rId_hyperlink_1531"/>
    <hyperlink ref="B579" r:id="rId_hyperlink_1532"/>
    <hyperlink ref="I579" r:id="rId_hyperlink_1533"/>
    <hyperlink ref="J579" r:id="rId_hyperlink_1534"/>
    <hyperlink ref="B580" r:id="rId_hyperlink_1535"/>
    <hyperlink ref="I580" r:id="rId_hyperlink_1536"/>
    <hyperlink ref="J580" r:id="rId_hyperlink_1537"/>
    <hyperlink ref="B581" r:id="rId_hyperlink_1538"/>
    <hyperlink ref="I581" r:id="rId_hyperlink_1539"/>
    <hyperlink ref="J581" r:id="rId_hyperlink_1540"/>
    <hyperlink ref="B582" r:id="rId_hyperlink_1541"/>
    <hyperlink ref="I582" r:id="rId_hyperlink_1542"/>
    <hyperlink ref="J582" r:id="rId_hyperlink_1543"/>
    <hyperlink ref="B583" r:id="rId_hyperlink_1544"/>
    <hyperlink ref="I583" r:id="rId_hyperlink_1545"/>
    <hyperlink ref="J583" r:id="rId_hyperlink_1546"/>
    <hyperlink ref="B584" r:id="rId_hyperlink_1547"/>
    <hyperlink ref="I584" r:id="rId_hyperlink_1548"/>
    <hyperlink ref="J584" r:id="rId_hyperlink_1549"/>
    <hyperlink ref="B586" r:id="rId_hyperlink_1550"/>
    <hyperlink ref="J586" r:id="rId_hyperlink_1551"/>
    <hyperlink ref="B587" r:id="rId_hyperlink_1552"/>
    <hyperlink ref="I587" r:id="rId_hyperlink_1553"/>
    <hyperlink ref="J587" r:id="rId_hyperlink_1554"/>
    <hyperlink ref="B588" r:id="rId_hyperlink_1555"/>
    <hyperlink ref="I588" r:id="rId_hyperlink_1556"/>
    <hyperlink ref="J588" r:id="rId_hyperlink_1557"/>
    <hyperlink ref="B589" r:id="rId_hyperlink_1558"/>
    <hyperlink ref="I589" r:id="rId_hyperlink_1559"/>
    <hyperlink ref="J589" r:id="rId_hyperlink_1560"/>
    <hyperlink ref="B591" r:id="rId_hyperlink_1561"/>
    <hyperlink ref="I591" r:id="rId_hyperlink_1562"/>
    <hyperlink ref="J591" r:id="rId_hyperlink_1563"/>
    <hyperlink ref="B592" r:id="rId_hyperlink_1564"/>
    <hyperlink ref="I592" r:id="rId_hyperlink_1565"/>
    <hyperlink ref="J592" r:id="rId_hyperlink_1566"/>
    <hyperlink ref="B593" r:id="rId_hyperlink_1567"/>
    <hyperlink ref="I593" r:id="rId_hyperlink_1568"/>
    <hyperlink ref="J593" r:id="rId_hyperlink_1569"/>
    <hyperlink ref="B594" r:id="rId_hyperlink_1570"/>
    <hyperlink ref="I594" r:id="rId_hyperlink_1571"/>
    <hyperlink ref="J594" r:id="rId_hyperlink_1572"/>
    <hyperlink ref="B595" r:id="rId_hyperlink_1573"/>
    <hyperlink ref="I595" r:id="rId_hyperlink_1574"/>
    <hyperlink ref="J595" r:id="rId_hyperlink_1575"/>
    <hyperlink ref="B597" r:id="rId_hyperlink_1576"/>
    <hyperlink ref="I597" r:id="rId_hyperlink_1577"/>
    <hyperlink ref="J597" r:id="rId_hyperlink_1578"/>
    <hyperlink ref="B599" r:id="rId_hyperlink_1579"/>
    <hyperlink ref="I599" r:id="rId_hyperlink_1580"/>
    <hyperlink ref="J599" r:id="rId_hyperlink_1581"/>
    <hyperlink ref="K599" r:id="rId_hyperlink_1582"/>
    <hyperlink ref="B600" r:id="rId_hyperlink_1583"/>
    <hyperlink ref="I600" r:id="rId_hyperlink_1584"/>
    <hyperlink ref="J600" r:id="rId_hyperlink_1585"/>
    <hyperlink ref="B601" r:id="rId_hyperlink_1586"/>
    <hyperlink ref="I601" r:id="rId_hyperlink_1587"/>
    <hyperlink ref="J601" r:id="rId_hyperlink_1588"/>
    <hyperlink ref="B602" r:id="rId_hyperlink_1589"/>
    <hyperlink ref="I602" r:id="rId_hyperlink_1590"/>
    <hyperlink ref="J602" r:id="rId_hyperlink_1591"/>
    <hyperlink ref="B603" r:id="rId_hyperlink_1592"/>
    <hyperlink ref="I603" r:id="rId_hyperlink_1593"/>
    <hyperlink ref="J603" r:id="rId_hyperlink_1594"/>
    <hyperlink ref="K603" r:id="rId_hyperlink_1595"/>
    <hyperlink ref="B604" r:id="rId_hyperlink_1596"/>
    <hyperlink ref="I604" r:id="rId_hyperlink_1597"/>
    <hyperlink ref="J604" r:id="rId_hyperlink_1598"/>
    <hyperlink ref="K604" r:id="rId_hyperlink_1599"/>
    <hyperlink ref="B605" r:id="rId_hyperlink_1600"/>
    <hyperlink ref="I605" r:id="rId_hyperlink_1601"/>
    <hyperlink ref="J605" r:id="rId_hyperlink_1602"/>
    <hyperlink ref="K605" r:id="rId_hyperlink_1603"/>
    <hyperlink ref="B606" r:id="rId_hyperlink_1604"/>
    <hyperlink ref="I606" r:id="rId_hyperlink_1605"/>
    <hyperlink ref="J606" r:id="rId_hyperlink_1606"/>
    <hyperlink ref="B608" r:id="rId_hyperlink_1607"/>
    <hyperlink ref="I608" r:id="rId_hyperlink_1608"/>
    <hyperlink ref="J608" r:id="rId_hyperlink_1609"/>
    <hyperlink ref="B609" r:id="rId_hyperlink_1610"/>
    <hyperlink ref="I609" r:id="rId_hyperlink_1611"/>
    <hyperlink ref="J609" r:id="rId_hyperlink_1612"/>
    <hyperlink ref="B610" r:id="rId_hyperlink_1613"/>
    <hyperlink ref="I610" r:id="rId_hyperlink_1614"/>
    <hyperlink ref="J610" r:id="rId_hyperlink_1615"/>
    <hyperlink ref="B611" r:id="rId_hyperlink_1616"/>
    <hyperlink ref="I611" r:id="rId_hyperlink_1617"/>
    <hyperlink ref="J611" r:id="rId_hyperlink_1618"/>
    <hyperlink ref="B612" r:id="rId_hyperlink_1619"/>
    <hyperlink ref="I612" r:id="rId_hyperlink_1620"/>
    <hyperlink ref="J612" r:id="rId_hyperlink_1621"/>
    <hyperlink ref="B613" r:id="rId_hyperlink_1622"/>
    <hyperlink ref="I613" r:id="rId_hyperlink_1623"/>
    <hyperlink ref="J613" r:id="rId_hyperlink_1624"/>
    <hyperlink ref="B615" r:id="rId_hyperlink_1625"/>
    <hyperlink ref="I615" r:id="rId_hyperlink_1626"/>
    <hyperlink ref="J615" r:id="rId_hyperlink_1627"/>
    <hyperlink ref="B616" r:id="rId_hyperlink_1628"/>
    <hyperlink ref="I616" r:id="rId_hyperlink_1629"/>
    <hyperlink ref="J616" r:id="rId_hyperlink_1630"/>
    <hyperlink ref="B617" r:id="rId_hyperlink_1631"/>
    <hyperlink ref="I617" r:id="rId_hyperlink_1632"/>
    <hyperlink ref="J617" r:id="rId_hyperlink_1633"/>
    <hyperlink ref="B618" r:id="rId_hyperlink_1634"/>
    <hyperlink ref="I618" r:id="rId_hyperlink_1635"/>
    <hyperlink ref="J618" r:id="rId_hyperlink_1636"/>
    <hyperlink ref="B619" r:id="rId_hyperlink_1637"/>
    <hyperlink ref="I619" r:id="rId_hyperlink_1638"/>
    <hyperlink ref="J619" r:id="rId_hyperlink_1639"/>
    <hyperlink ref="K619" r:id="rId_hyperlink_1640"/>
    <hyperlink ref="B620" r:id="rId_hyperlink_1641"/>
    <hyperlink ref="I620" r:id="rId_hyperlink_1642"/>
    <hyperlink ref="J620" r:id="rId_hyperlink_1643"/>
    <hyperlink ref="B621" r:id="rId_hyperlink_1644"/>
    <hyperlink ref="I621" r:id="rId_hyperlink_1645"/>
    <hyperlink ref="J621" r:id="rId_hyperlink_1646"/>
    <hyperlink ref="B622" r:id="rId_hyperlink_1647"/>
    <hyperlink ref="I622" r:id="rId_hyperlink_1648"/>
    <hyperlink ref="B623" r:id="rId_hyperlink_1649"/>
    <hyperlink ref="I623" r:id="rId_hyperlink_1650"/>
    <hyperlink ref="J623" r:id="rId_hyperlink_1651"/>
    <hyperlink ref="B624" r:id="rId_hyperlink_1652"/>
    <hyperlink ref="I624" r:id="rId_hyperlink_1653"/>
    <hyperlink ref="J624" r:id="rId_hyperlink_1654"/>
    <hyperlink ref="B625" r:id="rId_hyperlink_1655"/>
    <hyperlink ref="I625" r:id="rId_hyperlink_1656"/>
    <hyperlink ref="J625" r:id="rId_hyperlink_1657"/>
    <hyperlink ref="B626" r:id="rId_hyperlink_1658"/>
    <hyperlink ref="I626" r:id="rId_hyperlink_1659"/>
    <hyperlink ref="J626" r:id="rId_hyperlink_1660"/>
    <hyperlink ref="B627" r:id="rId_hyperlink_1661"/>
    <hyperlink ref="I627" r:id="rId_hyperlink_1662"/>
    <hyperlink ref="J627" r:id="rId_hyperlink_1663"/>
    <hyperlink ref="B628" r:id="rId_hyperlink_1664"/>
    <hyperlink ref="I628" r:id="rId_hyperlink_1665"/>
    <hyperlink ref="J628" r:id="rId_hyperlink_1666"/>
    <hyperlink ref="B630" r:id="rId_hyperlink_1667"/>
    <hyperlink ref="J630" r:id="rId_hyperlink_1668"/>
    <hyperlink ref="B631" r:id="rId_hyperlink_1669"/>
    <hyperlink ref="J631" r:id="rId_hyperlink_1670"/>
    <hyperlink ref="B632" r:id="rId_hyperlink_1671"/>
    <hyperlink ref="J632" r:id="rId_hyperlink_1672"/>
    <hyperlink ref="B633" r:id="rId_hyperlink_1673"/>
    <hyperlink ref="J633" r:id="rId_hyperlink_1674"/>
    <hyperlink ref="B634" r:id="rId_hyperlink_1675"/>
    <hyperlink ref="J634" r:id="rId_hyperlink_1676"/>
    <hyperlink ref="B635" r:id="rId_hyperlink_1677"/>
    <hyperlink ref="J635" r:id="rId_hyperlink_1678"/>
    <hyperlink ref="B636" r:id="rId_hyperlink_1679"/>
    <hyperlink ref="J636" r:id="rId_hyperlink_1680"/>
    <hyperlink ref="B637" r:id="rId_hyperlink_1681"/>
    <hyperlink ref="J637" r:id="rId_hyperlink_1682"/>
    <hyperlink ref="B638" r:id="rId_hyperlink_1683"/>
    <hyperlink ref="J638" r:id="rId_hyperlink_1684"/>
    <hyperlink ref="B640" r:id="rId_hyperlink_1685"/>
    <hyperlink ref="B641" r:id="rId_hyperlink_1686"/>
    <hyperlink ref="B642" r:id="rId_hyperlink_1687"/>
    <hyperlink ref="B643" r:id="rId_hyperlink_1688"/>
    <hyperlink ref="B644" r:id="rId_hyperlink_1689"/>
    <hyperlink ref="B645" r:id="rId_hyperlink_1690"/>
    <hyperlink ref="B646" r:id="rId_hyperlink_1691"/>
    <hyperlink ref="B647" r:id="rId_hyperlink_1692"/>
    <hyperlink ref="B648" r:id="rId_hyperlink_1693"/>
    <hyperlink ref="B649" r:id="rId_hyperlink_1694"/>
    <hyperlink ref="B650" r:id="rId_hyperlink_1695"/>
    <hyperlink ref="B651" r:id="rId_hyperlink_1696"/>
    <hyperlink ref="B654" r:id="rId_hyperlink_1697"/>
    <hyperlink ref="I654" r:id="rId_hyperlink_1698"/>
    <hyperlink ref="J654" r:id="rId_hyperlink_1699"/>
    <hyperlink ref="K654" r:id="rId_hyperlink_1700"/>
    <hyperlink ref="B655" r:id="rId_hyperlink_1701"/>
    <hyperlink ref="I655" r:id="rId_hyperlink_1702"/>
    <hyperlink ref="J655" r:id="rId_hyperlink_1703"/>
    <hyperlink ref="B656" r:id="rId_hyperlink_1704"/>
    <hyperlink ref="I656" r:id="rId_hyperlink_1705"/>
    <hyperlink ref="J656" r:id="rId_hyperlink_1706"/>
    <hyperlink ref="B657" r:id="rId_hyperlink_1707"/>
    <hyperlink ref="I657" r:id="rId_hyperlink_1708"/>
    <hyperlink ref="J657" r:id="rId_hyperlink_1709"/>
    <hyperlink ref="B658" r:id="rId_hyperlink_1710"/>
    <hyperlink ref="I658" r:id="rId_hyperlink_1711"/>
    <hyperlink ref="J658" r:id="rId_hyperlink_1712"/>
    <hyperlink ref="B659" r:id="rId_hyperlink_1713"/>
    <hyperlink ref="I659" r:id="rId_hyperlink_1714"/>
    <hyperlink ref="J659" r:id="rId_hyperlink_1715"/>
    <hyperlink ref="B660" r:id="rId_hyperlink_1716"/>
    <hyperlink ref="I660" r:id="rId_hyperlink_1717"/>
    <hyperlink ref="J660" r:id="rId_hyperlink_1718"/>
    <hyperlink ref="B663" r:id="rId_hyperlink_1719"/>
    <hyperlink ref="I663" r:id="rId_hyperlink_1720"/>
    <hyperlink ref="J663" r:id="rId_hyperlink_1721"/>
    <hyperlink ref="B664" r:id="rId_hyperlink_1722"/>
    <hyperlink ref="I664" r:id="rId_hyperlink_1723"/>
    <hyperlink ref="J664" r:id="rId_hyperlink_1724"/>
    <hyperlink ref="B665" r:id="rId_hyperlink_1725"/>
    <hyperlink ref="I665" r:id="rId_hyperlink_1726"/>
    <hyperlink ref="J665" r:id="rId_hyperlink_1727"/>
    <hyperlink ref="B666" r:id="rId_hyperlink_1728"/>
    <hyperlink ref="I666" r:id="rId_hyperlink_1729"/>
    <hyperlink ref="J666" r:id="rId_hyperlink_1730"/>
    <hyperlink ref="B667" r:id="rId_hyperlink_1731"/>
    <hyperlink ref="I667" r:id="rId_hyperlink_1732"/>
    <hyperlink ref="J667" r:id="rId_hyperlink_1733"/>
    <hyperlink ref="B668" r:id="rId_hyperlink_1734"/>
    <hyperlink ref="I668" r:id="rId_hyperlink_1735"/>
    <hyperlink ref="J668" r:id="rId_hyperlink_1736"/>
    <hyperlink ref="B669" r:id="rId_hyperlink_1737"/>
    <hyperlink ref="I669" r:id="rId_hyperlink_1738"/>
    <hyperlink ref="J669" r:id="rId_hyperlink_1739"/>
    <hyperlink ref="B670" r:id="rId_hyperlink_1740"/>
    <hyperlink ref="I670" r:id="rId_hyperlink_1741"/>
    <hyperlink ref="J670" r:id="rId_hyperlink_1742"/>
    <hyperlink ref="B671" r:id="rId_hyperlink_1743"/>
    <hyperlink ref="I671" r:id="rId_hyperlink_1744"/>
    <hyperlink ref="J671" r:id="rId_hyperlink_1745"/>
    <hyperlink ref="B672" r:id="rId_hyperlink_1746"/>
    <hyperlink ref="I672" r:id="rId_hyperlink_1747"/>
    <hyperlink ref="J672" r:id="rId_hyperlink_1748"/>
    <hyperlink ref="B675" r:id="rId_hyperlink_1749"/>
    <hyperlink ref="I675" r:id="rId_hyperlink_1750"/>
    <hyperlink ref="J675" r:id="rId_hyperlink_1751"/>
    <hyperlink ref="B676" r:id="rId_hyperlink_1752"/>
    <hyperlink ref="I676" r:id="rId_hyperlink_1753"/>
    <hyperlink ref="J676" r:id="rId_hyperlink_1754"/>
    <hyperlink ref="B677" r:id="rId_hyperlink_1755"/>
    <hyperlink ref="I677" r:id="rId_hyperlink_1756"/>
    <hyperlink ref="J677" r:id="rId_hyperlink_1757"/>
    <hyperlink ref="B678" r:id="rId_hyperlink_1758"/>
    <hyperlink ref="I678" r:id="rId_hyperlink_1759"/>
    <hyperlink ref="J678" r:id="rId_hyperlink_1760"/>
    <hyperlink ref="K678" r:id="rId_hyperlink_1761"/>
    <hyperlink ref="B679" r:id="rId_hyperlink_1762"/>
    <hyperlink ref="I679" r:id="rId_hyperlink_1763"/>
    <hyperlink ref="J679" r:id="rId_hyperlink_1764"/>
    <hyperlink ref="B680" r:id="rId_hyperlink_1765"/>
    <hyperlink ref="I680" r:id="rId_hyperlink_1766"/>
    <hyperlink ref="J680" r:id="rId_hyperlink_1767"/>
    <hyperlink ref="K680" r:id="rId_hyperlink_1768"/>
    <hyperlink ref="B681" r:id="rId_hyperlink_1769"/>
    <hyperlink ref="I681" r:id="rId_hyperlink_1770"/>
    <hyperlink ref="J681" r:id="rId_hyperlink_1771"/>
    <hyperlink ref="B682" r:id="rId_hyperlink_1772"/>
    <hyperlink ref="I682" r:id="rId_hyperlink_1773"/>
    <hyperlink ref="J682" r:id="rId_hyperlink_1774"/>
    <hyperlink ref="K682" r:id="rId_hyperlink_1775"/>
    <hyperlink ref="B684" r:id="rId_hyperlink_1776"/>
    <hyperlink ref="I684" r:id="rId_hyperlink_1777"/>
    <hyperlink ref="J684" r:id="rId_hyperlink_1778"/>
    <hyperlink ref="B685" r:id="rId_hyperlink_1779"/>
    <hyperlink ref="I685" r:id="rId_hyperlink_1780"/>
    <hyperlink ref="J685" r:id="rId_hyperlink_1781"/>
    <hyperlink ref="B686" r:id="rId_hyperlink_1782"/>
    <hyperlink ref="I686" r:id="rId_hyperlink_1783"/>
    <hyperlink ref="J686" r:id="rId_hyperlink_1784"/>
    <hyperlink ref="B687" r:id="rId_hyperlink_1785"/>
    <hyperlink ref="I687" r:id="rId_hyperlink_1786"/>
    <hyperlink ref="J687" r:id="rId_hyperlink_1787"/>
    <hyperlink ref="B688" r:id="rId_hyperlink_1788"/>
    <hyperlink ref="I688" r:id="rId_hyperlink_1789"/>
    <hyperlink ref="J688" r:id="rId_hyperlink_1790"/>
    <hyperlink ref="B689" r:id="rId_hyperlink_1791"/>
    <hyperlink ref="I689" r:id="rId_hyperlink_1792"/>
    <hyperlink ref="J689" r:id="rId_hyperlink_1793"/>
    <hyperlink ref="K689" r:id="rId_hyperlink_1794"/>
    <hyperlink ref="B691" r:id="rId_hyperlink_1795"/>
    <hyperlink ref="I691" r:id="rId_hyperlink_1796"/>
    <hyperlink ref="J691" r:id="rId_hyperlink_1797"/>
    <hyperlink ref="B692" r:id="rId_hyperlink_1798"/>
    <hyperlink ref="I692" r:id="rId_hyperlink_1799"/>
    <hyperlink ref="J692" r:id="rId_hyperlink_1800"/>
    <hyperlink ref="B693" r:id="rId_hyperlink_1801"/>
    <hyperlink ref="I693" r:id="rId_hyperlink_1802"/>
    <hyperlink ref="J693" r:id="rId_hyperlink_1803"/>
    <hyperlink ref="B694" r:id="rId_hyperlink_1804"/>
    <hyperlink ref="I694" r:id="rId_hyperlink_1805"/>
    <hyperlink ref="J694" r:id="rId_hyperlink_1806"/>
    <hyperlink ref="B695" r:id="rId_hyperlink_1807"/>
    <hyperlink ref="I695" r:id="rId_hyperlink_1808"/>
    <hyperlink ref="J695" r:id="rId_hyperlink_1809"/>
    <hyperlink ref="B696" r:id="rId_hyperlink_1810"/>
    <hyperlink ref="I696" r:id="rId_hyperlink_1811"/>
    <hyperlink ref="J696" r:id="rId_hyperlink_1812"/>
    <hyperlink ref="B697" r:id="rId_hyperlink_1813"/>
    <hyperlink ref="I697" r:id="rId_hyperlink_1814"/>
    <hyperlink ref="J697" r:id="rId_hyperlink_1815"/>
    <hyperlink ref="B698" r:id="rId_hyperlink_1816"/>
    <hyperlink ref="I698" r:id="rId_hyperlink_1817"/>
    <hyperlink ref="J698" r:id="rId_hyperlink_1818"/>
    <hyperlink ref="B700" r:id="rId_hyperlink_1819"/>
    <hyperlink ref="I700" r:id="rId_hyperlink_1820"/>
    <hyperlink ref="J700" r:id="rId_hyperlink_1821"/>
    <hyperlink ref="B701" r:id="rId_hyperlink_1822"/>
    <hyperlink ref="I701" r:id="rId_hyperlink_1823"/>
    <hyperlink ref="J701" r:id="rId_hyperlink_1824"/>
    <hyperlink ref="B702" r:id="rId_hyperlink_1825"/>
    <hyperlink ref="I702" r:id="rId_hyperlink_1826"/>
    <hyperlink ref="J702" r:id="rId_hyperlink_1827"/>
    <hyperlink ref="B703" r:id="rId_hyperlink_1828"/>
    <hyperlink ref="I703" r:id="rId_hyperlink_1829"/>
    <hyperlink ref="J703" r:id="rId_hyperlink_1830"/>
    <hyperlink ref="B704" r:id="rId_hyperlink_1831"/>
    <hyperlink ref="I704" r:id="rId_hyperlink_1832"/>
    <hyperlink ref="J704" r:id="rId_hyperlink_1833"/>
    <hyperlink ref="B705" r:id="rId_hyperlink_1834"/>
    <hyperlink ref="I705" r:id="rId_hyperlink_1835"/>
    <hyperlink ref="J705" r:id="rId_hyperlink_1836"/>
    <hyperlink ref="B706" r:id="rId_hyperlink_1837"/>
    <hyperlink ref="I706" r:id="rId_hyperlink_1838"/>
    <hyperlink ref="J706" r:id="rId_hyperlink_1839"/>
    <hyperlink ref="B707" r:id="rId_hyperlink_1840"/>
    <hyperlink ref="I707" r:id="rId_hyperlink_1841"/>
    <hyperlink ref="J707" r:id="rId_hyperlink_1842"/>
    <hyperlink ref="B709" r:id="rId_hyperlink_1843"/>
    <hyperlink ref="I709" r:id="rId_hyperlink_1844"/>
    <hyperlink ref="J709" r:id="rId_hyperlink_1845"/>
    <hyperlink ref="B710" r:id="rId_hyperlink_1846"/>
    <hyperlink ref="I710" r:id="rId_hyperlink_1847"/>
    <hyperlink ref="J710" r:id="rId_hyperlink_1848"/>
    <hyperlink ref="B711" r:id="rId_hyperlink_1849"/>
    <hyperlink ref="I711" r:id="rId_hyperlink_1850"/>
    <hyperlink ref="J711" r:id="rId_hyperlink_1851"/>
    <hyperlink ref="B712" r:id="rId_hyperlink_1852"/>
    <hyperlink ref="I712" r:id="rId_hyperlink_1853"/>
    <hyperlink ref="J712" r:id="rId_hyperlink_1854"/>
    <hyperlink ref="B713" r:id="rId_hyperlink_1855"/>
    <hyperlink ref="I713" r:id="rId_hyperlink_1856"/>
    <hyperlink ref="J713" r:id="rId_hyperlink_1857"/>
    <hyperlink ref="B714" r:id="rId_hyperlink_1858"/>
    <hyperlink ref="I714" r:id="rId_hyperlink_1859"/>
    <hyperlink ref="J714" r:id="rId_hyperlink_1860"/>
    <hyperlink ref="B715" r:id="rId_hyperlink_1861"/>
    <hyperlink ref="I715" r:id="rId_hyperlink_1862"/>
    <hyperlink ref="J715" r:id="rId_hyperlink_1863"/>
    <hyperlink ref="B716" r:id="rId_hyperlink_1864"/>
    <hyperlink ref="I716" r:id="rId_hyperlink_1865"/>
    <hyperlink ref="J716" r:id="rId_hyperlink_1866"/>
    <hyperlink ref="B718" r:id="rId_hyperlink_1867"/>
    <hyperlink ref="I718" r:id="rId_hyperlink_1868"/>
    <hyperlink ref="J718" r:id="rId_hyperlink_1869"/>
    <hyperlink ref="B719" r:id="rId_hyperlink_1870"/>
    <hyperlink ref="I719" r:id="rId_hyperlink_1871"/>
    <hyperlink ref="J719" r:id="rId_hyperlink_1872"/>
    <hyperlink ref="B720" r:id="rId_hyperlink_1873"/>
    <hyperlink ref="I720" r:id="rId_hyperlink_1874"/>
    <hyperlink ref="J720" r:id="rId_hyperlink_1875"/>
    <hyperlink ref="B721" r:id="rId_hyperlink_1876"/>
    <hyperlink ref="I721" r:id="rId_hyperlink_1877"/>
    <hyperlink ref="J721" r:id="rId_hyperlink_1878"/>
    <hyperlink ref="B722" r:id="rId_hyperlink_1879"/>
    <hyperlink ref="I722" r:id="rId_hyperlink_1880"/>
    <hyperlink ref="J722" r:id="rId_hyperlink_1881"/>
    <hyperlink ref="B723" r:id="rId_hyperlink_1882"/>
    <hyperlink ref="I723" r:id="rId_hyperlink_1883"/>
    <hyperlink ref="J723" r:id="rId_hyperlink_1884"/>
    <hyperlink ref="B724" r:id="rId_hyperlink_1885"/>
    <hyperlink ref="I724" r:id="rId_hyperlink_1886"/>
    <hyperlink ref="J724" r:id="rId_hyperlink_1887"/>
    <hyperlink ref="B725" r:id="rId_hyperlink_1888"/>
    <hyperlink ref="I725" r:id="rId_hyperlink_1889"/>
    <hyperlink ref="J725" r:id="rId_hyperlink_1890"/>
    <hyperlink ref="B727" r:id="rId_hyperlink_1891"/>
    <hyperlink ref="B728" r:id="rId_hyperlink_1892"/>
    <hyperlink ref="J728" r:id="rId_hyperlink_1893"/>
    <hyperlink ref="B729" r:id="rId_hyperlink_1894"/>
    <hyperlink ref="J729" r:id="rId_hyperlink_1895"/>
    <hyperlink ref="B731" r:id="rId_hyperlink_1896"/>
    <hyperlink ref="I731" r:id="rId_hyperlink_1897"/>
    <hyperlink ref="J731" r:id="rId_hyperlink_1898"/>
    <hyperlink ref="B732" r:id="rId_hyperlink_1899"/>
    <hyperlink ref="I732" r:id="rId_hyperlink_1900"/>
    <hyperlink ref="J732" r:id="rId_hyperlink_1901"/>
    <hyperlink ref="B733" r:id="rId_hyperlink_1902"/>
    <hyperlink ref="I733" r:id="rId_hyperlink_1903"/>
    <hyperlink ref="J733" r:id="rId_hyperlink_1904"/>
    <hyperlink ref="B734" r:id="rId_hyperlink_1905"/>
    <hyperlink ref="I734" r:id="rId_hyperlink_1906"/>
    <hyperlink ref="J734" r:id="rId_hyperlink_1907"/>
    <hyperlink ref="B735" r:id="rId_hyperlink_1908"/>
    <hyperlink ref="I735" r:id="rId_hyperlink_1909"/>
    <hyperlink ref="J735" r:id="rId_hyperlink_1910"/>
    <hyperlink ref="B736" r:id="rId_hyperlink_1911"/>
    <hyperlink ref="I736" r:id="rId_hyperlink_1912"/>
    <hyperlink ref="J736" r:id="rId_hyperlink_1913"/>
    <hyperlink ref="B737" r:id="rId_hyperlink_1914"/>
    <hyperlink ref="I737" r:id="rId_hyperlink_1915"/>
    <hyperlink ref="J737" r:id="rId_hyperlink_1916"/>
    <hyperlink ref="B738" r:id="rId_hyperlink_1917"/>
    <hyperlink ref="I738" r:id="rId_hyperlink_1918"/>
    <hyperlink ref="J738" r:id="rId_hyperlink_1919"/>
    <hyperlink ref="B739" r:id="rId_hyperlink_1920"/>
    <hyperlink ref="I739" r:id="rId_hyperlink_1921"/>
    <hyperlink ref="J739" r:id="rId_hyperlink_1922"/>
    <hyperlink ref="B741" r:id="rId_hyperlink_1923"/>
    <hyperlink ref="I741" r:id="rId_hyperlink_1924"/>
    <hyperlink ref="J741" r:id="rId_hyperlink_1925"/>
    <hyperlink ref="B742" r:id="rId_hyperlink_1926"/>
    <hyperlink ref="I742" r:id="rId_hyperlink_1927"/>
    <hyperlink ref="J742" r:id="rId_hyperlink_1928"/>
    <hyperlink ref="B743" r:id="rId_hyperlink_1929"/>
    <hyperlink ref="I743" r:id="rId_hyperlink_1930"/>
    <hyperlink ref="J743" r:id="rId_hyperlink_1931"/>
    <hyperlink ref="B744" r:id="rId_hyperlink_1932"/>
    <hyperlink ref="I744" r:id="rId_hyperlink_1933"/>
    <hyperlink ref="J744" r:id="rId_hyperlink_1934"/>
    <hyperlink ref="B745" r:id="rId_hyperlink_1935"/>
    <hyperlink ref="I745" r:id="rId_hyperlink_1936"/>
    <hyperlink ref="J745" r:id="rId_hyperlink_1937"/>
    <hyperlink ref="B746" r:id="rId_hyperlink_1938"/>
    <hyperlink ref="I746" r:id="rId_hyperlink_1939"/>
    <hyperlink ref="J746" r:id="rId_hyperlink_1940"/>
    <hyperlink ref="B748" r:id="rId_hyperlink_1941"/>
    <hyperlink ref="I748" r:id="rId_hyperlink_1942"/>
    <hyperlink ref="J748" r:id="rId_hyperlink_1943"/>
    <hyperlink ref="B749" r:id="rId_hyperlink_1944"/>
    <hyperlink ref="I749" r:id="rId_hyperlink_1945"/>
    <hyperlink ref="J749" r:id="rId_hyperlink_1946"/>
    <hyperlink ref="B750" r:id="rId_hyperlink_1947"/>
    <hyperlink ref="I750" r:id="rId_hyperlink_1948"/>
    <hyperlink ref="J750" r:id="rId_hyperlink_1949"/>
    <hyperlink ref="B751" r:id="rId_hyperlink_1950"/>
    <hyperlink ref="I751" r:id="rId_hyperlink_1951"/>
    <hyperlink ref="J751" r:id="rId_hyperlink_1952"/>
    <hyperlink ref="B752" r:id="rId_hyperlink_1953"/>
    <hyperlink ref="I752" r:id="rId_hyperlink_1954"/>
    <hyperlink ref="J752" r:id="rId_hyperlink_1955"/>
    <hyperlink ref="B753" r:id="rId_hyperlink_1956"/>
    <hyperlink ref="I753" r:id="rId_hyperlink_1957"/>
    <hyperlink ref="J753" r:id="rId_hyperlink_1958"/>
    <hyperlink ref="B754" r:id="rId_hyperlink_1959"/>
    <hyperlink ref="I754" r:id="rId_hyperlink_1960"/>
    <hyperlink ref="J754" r:id="rId_hyperlink_1961"/>
    <hyperlink ref="B755" r:id="rId_hyperlink_1962"/>
    <hyperlink ref="I755" r:id="rId_hyperlink_1963"/>
    <hyperlink ref="J755" r:id="rId_hyperlink_1964"/>
    <hyperlink ref="B758" r:id="rId_hyperlink_1965"/>
    <hyperlink ref="I758" r:id="rId_hyperlink_1966"/>
    <hyperlink ref="J758" r:id="rId_hyperlink_1967"/>
    <hyperlink ref="B761" r:id="rId_hyperlink_1968"/>
    <hyperlink ref="I761" r:id="rId_hyperlink_1969"/>
    <hyperlink ref="J761" r:id="rId_hyperlink_1970"/>
    <hyperlink ref="B762" r:id="rId_hyperlink_1971"/>
    <hyperlink ref="I762" r:id="rId_hyperlink_1972"/>
    <hyperlink ref="J762" r:id="rId_hyperlink_1973"/>
    <hyperlink ref="B763" r:id="rId_hyperlink_1974"/>
    <hyperlink ref="I763" r:id="rId_hyperlink_1975"/>
    <hyperlink ref="J763" r:id="rId_hyperlink_1976"/>
    <hyperlink ref="B764" r:id="rId_hyperlink_1977"/>
    <hyperlink ref="I764" r:id="rId_hyperlink_1978"/>
    <hyperlink ref="J764" r:id="rId_hyperlink_1979"/>
    <hyperlink ref="B765" r:id="rId_hyperlink_1980"/>
    <hyperlink ref="I765" r:id="rId_hyperlink_1981"/>
    <hyperlink ref="J765" r:id="rId_hyperlink_1982"/>
    <hyperlink ref="B767" r:id="rId_hyperlink_1983"/>
    <hyperlink ref="B768" r:id="rId_hyperlink_1984"/>
    <hyperlink ref="B769" r:id="rId_hyperlink_1985"/>
    <hyperlink ref="B770" r:id="rId_hyperlink_1986"/>
    <hyperlink ref="B771" r:id="rId_hyperlink_1987"/>
    <hyperlink ref="B772" r:id="rId_hyperlink_1988"/>
    <hyperlink ref="B773" r:id="rId_hyperlink_1989"/>
    <hyperlink ref="B774" r:id="rId_hyperlink_1990"/>
    <hyperlink ref="B775" r:id="rId_hyperlink_1991"/>
    <hyperlink ref="B776" r:id="rId_hyperlink_1992"/>
    <hyperlink ref="B777" r:id="rId_hyperlink_1993"/>
    <hyperlink ref="B778" r:id="rId_hyperlink_1994"/>
    <hyperlink ref="B779" r:id="rId_hyperlink_1995"/>
    <hyperlink ref="B780" r:id="rId_hyperlink_1996"/>
    <hyperlink ref="I780" r:id="rId_hyperlink_1997"/>
    <hyperlink ref="B781" r:id="rId_hyperlink_1998"/>
    <hyperlink ref="B782" r:id="rId_hyperlink_1999"/>
    <hyperlink ref="B783" r:id="rId_hyperlink_2000"/>
    <hyperlink ref="B784" r:id="rId_hyperlink_2001"/>
    <hyperlink ref="B785" r:id="rId_hyperlink_2002"/>
    <hyperlink ref="B786" r:id="rId_hyperlink_2003"/>
    <hyperlink ref="B787" r:id="rId_hyperlink_2004"/>
    <hyperlink ref="I787" r:id="rId_hyperlink_2005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Все товары</vt:lpstr>
      <vt:lpstr>Перчатки SFM</vt:lpstr>
      <vt:lpstr>Колющие</vt:lpstr>
      <vt:lpstr>Рентгенплёнка</vt:lpstr>
      <vt:lpstr>Пластырь SFM</vt:lpstr>
      <vt:lpstr>Разное</vt:lpstr>
      <vt:lpstr>Все товары для печати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ЗАО НПО "Гарант"</dc:creator>
  <cp:lastModifiedBy>Unknown Creator</cp:lastModifiedBy>
  <dcterms:created xsi:type="dcterms:W3CDTF">2024-04-29T23:30:10+03:00</dcterms:created>
  <dcterms:modified xsi:type="dcterms:W3CDTF">2024-04-29T23:30:10+03:00</dcterms:modified>
  <dc:title>Прайс-лист на товары ЗАО НПО "Гарант"</dc:title>
  <dc:description>Прайс-лист на товары ЗАО НПО "Гарант" на 29.04.2024</dc:description>
  <dc:subject/>
  <cp:keywords/>
  <cp:category>Price</cp:category>
</cp:coreProperties>
</file>